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nwelfare\해냄 - 24\05) 후원사업\6)후원금 수입 및 사용결과보고서\"/>
    </mc:Choice>
  </mc:AlternateContent>
  <xr:revisionPtr revIDLastSave="0" documentId="13_ncr:1_{913776CB-5224-4994-8C66-DC3915B05732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후원금수입명세서" sheetId="7" r:id="rId1"/>
    <sheet name="후원품수입명세서" sheetId="6" r:id="rId2"/>
    <sheet name="후원금사용명세서" sheetId="12" r:id="rId3"/>
    <sheet name="후원품사용명세서" sheetId="4" r:id="rId4"/>
    <sheet name="후원금전용계좌" sheetId="3" r:id="rId5"/>
  </sheets>
  <definedNames>
    <definedName name="_xlnm._FilterDatabase" localSheetId="2" hidden="1">후원금사용명세서!$D$1:$D$68</definedName>
    <definedName name="_xlnm._FilterDatabase" localSheetId="0" hidden="1">후원금수입명세서!$A$8:$M$8</definedName>
    <definedName name="_xlnm.Print_Area" localSheetId="0">후원금수입명세서!$A$1:$L$144</definedName>
    <definedName name="_xlnm.Print_Area" localSheetId="3">후원품사용명세서!$A$1:$I$20</definedName>
    <definedName name="_xlnm.Print_Area" localSheetId="1">후원품수입명세서!$A$1:$O$16</definedName>
    <definedName name="_xlnm.Print_Titles" localSheetId="0">후원금수입명세서!$6:$8</definedName>
    <definedName name="_xlnm.Print_Titles" localSheetId="3">후원품사용명세서!$6:$7</definedName>
    <definedName name="_xlnm.Print_Titles" localSheetId="1">후원품수입명세서!$6:$9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4" i="7" l="1"/>
  <c r="D67" i="12" l="1"/>
  <c r="N14" i="6" l="1"/>
  <c r="A3" i="3" l="1"/>
  <c r="A4" i="3" l="1"/>
  <c r="A4" i="4"/>
  <c r="A3" i="4"/>
  <c r="A4" i="6"/>
  <c r="A3" i="6"/>
  <c r="H20" i="4" l="1"/>
  <c r="F20" i="4"/>
  <c r="L14" i="6"/>
</calcChain>
</file>

<file path=xl/sharedStrings.xml><?xml version="1.0" encoding="utf-8"?>
<sst xmlns="http://schemas.openxmlformats.org/spreadsheetml/2006/main" count="1021" uniqueCount="249">
  <si>
    <t>후원금수입 및 사용결과보고서</t>
  </si>
  <si>
    <t>(앞쪽)</t>
  </si>
  <si>
    <t>1. 후원금 수입명세서</t>
  </si>
  <si>
    <t>순번</t>
  </si>
  <si>
    <t>후원자</t>
  </si>
  <si>
    <t>내역</t>
  </si>
  <si>
    <t>금액</t>
  </si>
  <si>
    <t>비고</t>
  </si>
  <si>
    <t>기타</t>
  </si>
  <si>
    <t>구분</t>
  </si>
  <si>
    <t>내용</t>
  </si>
  <si>
    <t>여부</t>
  </si>
  <si>
    <t>2. 후원품 수입명세서</t>
    <phoneticPr fontId="1" type="noConversion"/>
  </si>
  <si>
    <t>품명</t>
  </si>
  <si>
    <t>모금자</t>
  </si>
  <si>
    <t>기부금</t>
  </si>
  <si>
    <t>법인</t>
  </si>
  <si>
    <t>기관</t>
  </si>
  <si>
    <t>단체</t>
  </si>
  <si>
    <t>사용일자</t>
  </si>
  <si>
    <t>사용내역</t>
  </si>
  <si>
    <t>결연후원</t>
  </si>
  <si>
    <t>산출기준</t>
  </si>
  <si>
    <t>금품 여부</t>
  </si>
  <si>
    <t>4. 후원품 사용명세서</t>
  </si>
  <si>
    <t>사용처</t>
  </si>
  <si>
    <t xml:space="preserve">상당 </t>
  </si>
  <si>
    <t>5. 후원금 전용계좌</t>
  </si>
  <si>
    <t>금융기관 등의 명칭</t>
  </si>
  <si>
    <t>계좌번호</t>
  </si>
  <si>
    <t>계좌명의</t>
  </si>
  <si>
    <r>
      <t xml:space="preserve">■ 사회복지법인 및 사회복지시설 재무ㆍ회계 규칙 [별지 제19호서식] </t>
    </r>
    <r>
      <rPr>
        <sz val="10"/>
        <color rgb="FF0000FF"/>
        <rFont val="맑은 고딕"/>
        <family val="3"/>
        <charset val="129"/>
        <scheme val="minor"/>
      </rPr>
      <t>&lt;개정 2015.12.24&gt;</t>
    </r>
    <phoneticPr fontId="1" type="noConversion"/>
  </si>
  <si>
    <t>후원금수입 및 사용결과보고서</t>
    <phoneticPr fontId="1" type="noConversion"/>
  </si>
  <si>
    <t>기간: 2023년 1월 1일부터</t>
    <phoneticPr fontId="1" type="noConversion"/>
  </si>
  <si>
    <t xml:space="preserve">         2023년 12월 31일까지</t>
    <phoneticPr fontId="1" type="noConversion"/>
  </si>
  <si>
    <t>발생
일자</t>
    <phoneticPr fontId="1" type="noConversion"/>
  </si>
  <si>
    <t>후원금
종류</t>
    <phoneticPr fontId="1" type="noConversion"/>
  </si>
  <si>
    <t>금액
(단위:원)</t>
    <phoneticPr fontId="1" type="noConversion"/>
  </si>
  <si>
    <t>후원자
구   분</t>
    <phoneticPr fontId="1" type="noConversion"/>
  </si>
  <si>
    <t>비영리
법인구분</t>
    <phoneticPr fontId="1" type="noConversion"/>
  </si>
  <si>
    <t>모금자</t>
    <phoneticPr fontId="1" type="noConversion"/>
  </si>
  <si>
    <t>기부금</t>
    <phoneticPr fontId="1" type="noConversion"/>
  </si>
  <si>
    <t>기관여부</t>
    <phoneticPr fontId="1" type="noConversion"/>
  </si>
  <si>
    <t>단체여부</t>
    <phoneticPr fontId="1" type="noConversion"/>
  </si>
  <si>
    <t>2023.01.05</t>
  </si>
  <si>
    <t>비지정후원</t>
    <phoneticPr fontId="1" type="noConversion"/>
  </si>
  <si>
    <t>개인</t>
    <phoneticPr fontId="1" type="noConversion"/>
  </si>
  <si>
    <t>이**</t>
  </si>
  <si>
    <t>일반후원</t>
    <phoneticPr fontId="1" type="noConversion"/>
  </si>
  <si>
    <t>2023.01.10</t>
  </si>
  <si>
    <t>김**</t>
  </si>
  <si>
    <t>2023.01.11</t>
  </si>
  <si>
    <t>강**</t>
  </si>
  <si>
    <t>2023.01.18</t>
  </si>
  <si>
    <t>무기명</t>
  </si>
  <si>
    <t>2023.01.20</t>
  </si>
  <si>
    <t>정**</t>
  </si>
  <si>
    <t>2023.01.25</t>
  </si>
  <si>
    <t>기업</t>
    <phoneticPr fontId="1" type="noConversion"/>
  </si>
  <si>
    <t>2023.01.26</t>
  </si>
  <si>
    <t>2023.01.27</t>
  </si>
  <si>
    <t>2023.01.30</t>
  </si>
  <si>
    <t>박**</t>
  </si>
  <si>
    <t>2023.02.07</t>
  </si>
  <si>
    <t>(주)쿠퍼*****</t>
  </si>
  <si>
    <t>2023.02.10</t>
  </si>
  <si>
    <t>2023.02.13</t>
  </si>
  <si>
    <t>2023.02.14</t>
  </si>
  <si>
    <t>현**</t>
  </si>
  <si>
    <t>2023.02.17</t>
  </si>
  <si>
    <t>2023.02.20</t>
  </si>
  <si>
    <t>2023.02.27</t>
  </si>
  <si>
    <t>2023.02.28</t>
  </si>
  <si>
    <t>2023.03.01</t>
  </si>
  <si>
    <t>2023.03.06</t>
  </si>
  <si>
    <t>2023.03.10</t>
  </si>
  <si>
    <t>2023.03.13</t>
  </si>
  <si>
    <t>2023.03.20</t>
  </si>
  <si>
    <t>2023.03.27</t>
  </si>
  <si>
    <t>2023.03.29</t>
  </si>
  <si>
    <t>2023.03.30</t>
  </si>
  <si>
    <t>2023.04.04</t>
  </si>
  <si>
    <t>고**</t>
  </si>
  <si>
    <t>2023.04.05</t>
  </si>
  <si>
    <t>2023.04.10</t>
  </si>
  <si>
    <t>2023.04.11</t>
  </si>
  <si>
    <t>2023.04.19</t>
  </si>
  <si>
    <t>2023.04.20</t>
  </si>
  <si>
    <t>2023.04.21</t>
  </si>
  <si>
    <t>(주)한국***</t>
  </si>
  <si>
    <t>2023.04.25</t>
  </si>
  <si>
    <t>2023.04.26</t>
  </si>
  <si>
    <t>2023.05.01</t>
  </si>
  <si>
    <t>2023.05.02</t>
  </si>
  <si>
    <t>2023.05.08</t>
  </si>
  <si>
    <t>2023.05.10</t>
  </si>
  <si>
    <t>주식회사에스*</t>
  </si>
  <si>
    <t>2023.05.11</t>
  </si>
  <si>
    <t>2023.05.17</t>
  </si>
  <si>
    <t>2023.05.22</t>
  </si>
  <si>
    <t>2023.05.25</t>
  </si>
  <si>
    <t>2023.05.30</t>
  </si>
  <si>
    <t>2023.06.01</t>
  </si>
  <si>
    <t>2023.06.02</t>
  </si>
  <si>
    <t>2023.06.05</t>
  </si>
  <si>
    <t>2023.06.12</t>
  </si>
  <si>
    <t>2023.06.20</t>
  </si>
  <si>
    <t>2023.06.26</t>
  </si>
  <si>
    <t>2023.06.28</t>
  </si>
  <si>
    <t>2023.06.30</t>
  </si>
  <si>
    <t>2023.07.05</t>
  </si>
  <si>
    <t>2023.07.10</t>
  </si>
  <si>
    <t>기**</t>
  </si>
  <si>
    <t>2023.07.11</t>
  </si>
  <si>
    <t>2023.07.25</t>
  </si>
  <si>
    <t>2023.07.26</t>
  </si>
  <si>
    <t>신**</t>
  </si>
  <si>
    <t>2023.07.27</t>
  </si>
  <si>
    <t>2023.07.31</t>
  </si>
  <si>
    <t>2023.08.01</t>
  </si>
  <si>
    <t>2023.08.07</t>
  </si>
  <si>
    <t>2023.08.10</t>
  </si>
  <si>
    <t>2023.08.11</t>
  </si>
  <si>
    <t>2023.08.14</t>
  </si>
  <si>
    <t>2023.08.21</t>
  </si>
  <si>
    <t>2023.08.28</t>
  </si>
  <si>
    <t>2023.08.30</t>
  </si>
  <si>
    <t>2023.09.01</t>
  </si>
  <si>
    <t>2023.09.05</t>
  </si>
  <si>
    <t>2023.09.11</t>
  </si>
  <si>
    <t>2023.09.13</t>
  </si>
  <si>
    <t>2023.09.18</t>
  </si>
  <si>
    <t>2023.09.20</t>
  </si>
  <si>
    <t>2023.09.21</t>
  </si>
  <si>
    <t>2023.09.26</t>
  </si>
  <si>
    <t>2023.09.27</t>
  </si>
  <si>
    <t>문**</t>
  </si>
  <si>
    <t>2023.10.04</t>
  </si>
  <si>
    <t>2023.10.05</t>
  </si>
  <si>
    <t>2023.10.10</t>
  </si>
  <si>
    <t>2023.10.11</t>
  </si>
  <si>
    <t>2023.10.13</t>
  </si>
  <si>
    <t>2023.10.17</t>
  </si>
  <si>
    <t>2023.10.18</t>
  </si>
  <si>
    <t>2023.10.20</t>
  </si>
  <si>
    <t>2023.10.26</t>
  </si>
  <si>
    <t>2023.10.27</t>
  </si>
  <si>
    <t>2023.10.30</t>
  </si>
  <si>
    <t>2023.11.06</t>
  </si>
  <si>
    <t>2023.11.10</t>
  </si>
  <si>
    <t>2023.11.13</t>
  </si>
  <si>
    <t>2023.11.20</t>
  </si>
  <si>
    <t>2023.11.27</t>
  </si>
  <si>
    <t>2023.11.29</t>
  </si>
  <si>
    <t>2023.11.30</t>
  </si>
  <si>
    <t>2023.12.03</t>
  </si>
  <si>
    <t>2023.12.05</t>
  </si>
  <si>
    <t>2023.12.11</t>
  </si>
  <si>
    <t>2023.12.13</t>
  </si>
  <si>
    <t>2023.12.20</t>
  </si>
  <si>
    <t>2023.12.26</t>
  </si>
  <si>
    <t>2023.12.28</t>
  </si>
  <si>
    <t>(주)쿠퍼실***</t>
  </si>
  <si>
    <t>합계</t>
    <phoneticPr fontId="1" type="noConversion"/>
  </si>
  <si>
    <r>
      <t xml:space="preserve">■ 사회복지법인 및 사회복지시설 재무ㆍ회계 규칙 [별지 제19호서식] </t>
    </r>
    <r>
      <rPr>
        <sz val="12"/>
        <color rgb="FF0000FF"/>
        <rFont val="맑은 고딕"/>
        <family val="3"/>
        <charset val="129"/>
        <scheme val="minor"/>
      </rPr>
      <t>&lt;개정 2015.12.24&gt;</t>
    </r>
    <phoneticPr fontId="1" type="noConversion"/>
  </si>
  <si>
    <t>순번</t>
    <phoneticPr fontId="1" type="noConversion"/>
  </si>
  <si>
    <t>후원품
종류</t>
    <phoneticPr fontId="1" type="noConversion"/>
  </si>
  <si>
    <t>수량</t>
    <phoneticPr fontId="1" type="noConversion"/>
  </si>
  <si>
    <t>단위</t>
    <phoneticPr fontId="1" type="noConversion"/>
  </si>
  <si>
    <t>상당
금액
(단위:원)</t>
    <phoneticPr fontId="1" type="noConversion"/>
  </si>
  <si>
    <t>비영리</t>
    <phoneticPr fontId="1" type="noConversion"/>
  </si>
  <si>
    <t>기타
내용</t>
    <phoneticPr fontId="1" type="noConversion"/>
  </si>
  <si>
    <t>지역사회 후원금품</t>
    <phoneticPr fontId="1" type="noConversion"/>
  </si>
  <si>
    <t>엠지코리아</t>
    <phoneticPr fontId="1" type="noConversion"/>
  </si>
  <si>
    <t>과자</t>
    <phoneticPr fontId="1" type="noConversion"/>
  </si>
  <si>
    <t>개</t>
    <phoneticPr fontId="1" type="noConversion"/>
  </si>
  <si>
    <t>■ 사회복지법인 및 사회복지시설 재무ㆍ회계 규칙 [별지 제19호서식] &lt;개정 2015-12-24&gt;</t>
  </si>
  <si>
    <t>2022년 1월 1일 부터</t>
    <phoneticPr fontId="1" type="noConversion"/>
  </si>
  <si>
    <t>2022년 12월 31일까지</t>
    <phoneticPr fontId="1" type="noConversion"/>
  </si>
  <si>
    <t>3- 후원금 사용명세서</t>
  </si>
  <si>
    <t>수용비 및 수수료</t>
    <phoneticPr fontId="1" type="noConversion"/>
  </si>
  <si>
    <t>지역사회 후원금</t>
    <phoneticPr fontId="1" type="noConversion"/>
  </si>
  <si>
    <t>CMS사용료</t>
  </si>
  <si>
    <t>2023.01.09</t>
  </si>
  <si>
    <t>엔콤CMS</t>
  </si>
  <si>
    <t>법원행정처</t>
  </si>
  <si>
    <t>제세공과금</t>
    <phoneticPr fontId="1" type="noConversion"/>
  </si>
  <si>
    <t>2023.01.12</t>
  </si>
  <si>
    <t>엔콤소프트</t>
    <phoneticPr fontId="1" type="noConversion"/>
  </si>
  <si>
    <t>2023.02.06</t>
  </si>
  <si>
    <t>오피스디포강남대성</t>
  </si>
  <si>
    <t>사)해냄복지회GOO</t>
  </si>
  <si>
    <t>사단법인해냄복지회</t>
  </si>
  <si>
    <t>2023.02.24</t>
  </si>
  <si>
    <t>롯데슈퍼강남역가맹</t>
  </si>
  <si>
    <t>뚜레쥬르카페역삼점</t>
  </si>
  <si>
    <t>2023.02.25</t>
  </si>
  <si>
    <t>본도시락역삼촌교점</t>
  </si>
  <si>
    <t>2023.03.07</t>
  </si>
  <si>
    <t>프로그램 진행비</t>
    <phoneticPr fontId="1" type="noConversion"/>
  </si>
  <si>
    <t>김광태</t>
  </si>
  <si>
    <t>김종문</t>
  </si>
  <si>
    <t>김민경</t>
  </si>
  <si>
    <t>2023.04.07</t>
  </si>
  <si>
    <t>이지훈(마들디자인)</t>
  </si>
  <si>
    <t>2023.04.13</t>
  </si>
  <si>
    <t>공동인증서발급수수료</t>
  </si>
  <si>
    <t>우정사업본부(우체국)</t>
  </si>
  <si>
    <t>회의비</t>
    <phoneticPr fontId="1" type="noConversion"/>
  </si>
  <si>
    <t>신현진</t>
  </si>
  <si>
    <t>참세무법인동부지점</t>
  </si>
  <si>
    <t>장명선장명선세무사사</t>
  </si>
  <si>
    <t>자립생활지원</t>
    <phoneticPr fontId="1" type="noConversion"/>
  </si>
  <si>
    <t>2023.06.07</t>
  </si>
  <si>
    <t>2023.06.29</t>
  </si>
  <si>
    <t>홈페이지 연장</t>
    <phoneticPr fontId="1" type="noConversion"/>
  </si>
  <si>
    <t>전시장 대관</t>
    <phoneticPr fontId="1" type="noConversion"/>
  </si>
  <si>
    <t>2023.07.07</t>
  </si>
  <si>
    <t>주거복지사업 지원</t>
    <phoneticPr fontId="1" type="noConversion"/>
  </si>
  <si>
    <t>2023.09.07</t>
  </si>
  <si>
    <t>장애인 자립축하물품지원</t>
    <phoneticPr fontId="1" type="noConversion"/>
  </si>
  <si>
    <t>쿠팡</t>
  </si>
  <si>
    <t>취업지원사업</t>
    <phoneticPr fontId="1" type="noConversion"/>
  </si>
  <si>
    <t>고양시구산동장애인직</t>
  </si>
  <si>
    <t>2023.11.07</t>
  </si>
  <si>
    <t>여름나기를 위한 물품지원</t>
    <phoneticPr fontId="1" type="noConversion"/>
  </si>
  <si>
    <t>2023.12.07</t>
  </si>
  <si>
    <t>2023.12.08</t>
  </si>
  <si>
    <t>프린트박스</t>
  </si>
  <si>
    <t>2023.12.15</t>
  </si>
  <si>
    <t>인터넷상거래_2</t>
  </si>
  <si>
    <t>후원물품 구매</t>
    <phoneticPr fontId="1" type="noConversion"/>
  </si>
  <si>
    <t>서울보증보험</t>
  </si>
  <si>
    <t>2023.12.29</t>
  </si>
  <si>
    <t>CMS 수수료</t>
    <phoneticPr fontId="1" type="noConversion"/>
  </si>
  <si>
    <t>CMS사용료</t>
    <phoneticPr fontId="1" type="noConversion"/>
  </si>
  <si>
    <t>수수료 합계</t>
    <phoneticPr fontId="1" type="noConversion"/>
  </si>
  <si>
    <t>합 계</t>
    <phoneticPr fontId="1" type="noConversion"/>
  </si>
  <si>
    <t xml:space="preserve">프로그램 </t>
    <phoneticPr fontId="1" type="noConversion"/>
  </si>
  <si>
    <t xml:space="preserve">보치아대전 기념품 </t>
    <phoneticPr fontId="1" type="noConversion"/>
  </si>
  <si>
    <t>부</t>
    <phoneticPr fontId="1" type="noConversion"/>
  </si>
  <si>
    <t>객</t>
    <phoneticPr fontId="1" type="noConversion"/>
  </si>
  <si>
    <t>프로그램</t>
    <phoneticPr fontId="1" type="noConversion"/>
  </si>
  <si>
    <t>송년잔치 기념품</t>
    <phoneticPr fontId="1" type="noConversion"/>
  </si>
  <si>
    <t>국민은행</t>
    <phoneticPr fontId="1" type="noConversion"/>
  </si>
  <si>
    <t>924501-01-287631</t>
    <phoneticPr fontId="1" type="noConversion"/>
  </si>
  <si>
    <t>사단법인 해냄복지회</t>
    <phoneticPr fontId="1" type="noConversion"/>
  </si>
  <si>
    <t>924537-01-007647</t>
    <phoneticPr fontId="1" type="noConversion"/>
  </si>
  <si>
    <t>924501-01-307511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</si>
</sst>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#,##0_ "/>
    <numFmt numFmtId="177" formatCode="0_);[Red]\(0\)"/>
    <numFmt numFmtId="178" formatCode="yyyy/mm/dd;@"/>
    <numFmt numFmtId="179" formatCode="###,##0"/>
  </numFmts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color rgb="FF000000"/>
      <name val="바탕"/>
      <family val="1"/>
      <charset val="129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color rgb="FF000000"/>
      <name val="맑은 고딕"/>
      <family val="3"/>
      <charset val="129"/>
      <scheme val="minor"/>
    </font>
    <font>
      <sz val="12"/>
      <color rgb="FF0000FF"/>
      <name val="맑은 고딕"/>
      <family val="3"/>
      <charset val="129"/>
      <scheme val="minor"/>
    </font>
    <font>
      <sz val="16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color rgb="FF286892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9"/>
      <color rgb="FF000000"/>
      <name val="굴림체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3"/>
      <charset val="129"/>
    </font>
    <font>
      <sz val="10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rgb="FFFFC000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5D5D5D"/>
      </right>
      <top style="thin">
        <color rgb="FF000000"/>
      </top>
      <bottom style="thin">
        <color rgb="FF5D5D5D"/>
      </bottom>
      <diagonal/>
    </border>
    <border>
      <left style="thin">
        <color rgb="FF5D5D5D"/>
      </left>
      <right style="thin">
        <color rgb="FF5D5D5D"/>
      </right>
      <top style="thin">
        <color rgb="FF000000"/>
      </top>
      <bottom/>
      <diagonal/>
    </border>
    <border>
      <left style="thin">
        <color rgb="FF5D5D5D"/>
      </left>
      <right style="thin">
        <color rgb="FF5D5D5D"/>
      </right>
      <top/>
      <bottom/>
      <diagonal/>
    </border>
    <border>
      <left style="thin">
        <color rgb="FF5D5D5D"/>
      </left>
      <right style="thin">
        <color rgb="FF5D5D5D"/>
      </right>
      <top/>
      <bottom style="thin">
        <color rgb="FF5D5D5D"/>
      </bottom>
      <diagonal/>
    </border>
    <border>
      <left style="thin">
        <color rgb="FF5D5D5D"/>
      </left>
      <right/>
      <top style="thin">
        <color rgb="FF000000"/>
      </top>
      <bottom style="thin">
        <color rgb="FF5D5D5D"/>
      </bottom>
      <diagonal/>
    </border>
    <border>
      <left style="thin">
        <color rgb="FF5D5D5D"/>
      </left>
      <right/>
      <top style="thin">
        <color rgb="FF000000"/>
      </top>
      <bottom/>
      <diagonal/>
    </border>
    <border>
      <left style="thin">
        <color rgb="FF5D5D5D"/>
      </left>
      <right/>
      <top/>
      <bottom/>
      <diagonal/>
    </border>
    <border>
      <left style="thin">
        <color rgb="FF5D5D5D"/>
      </left>
      <right/>
      <top/>
      <bottom style="thin">
        <color rgb="FF5D5D5D"/>
      </bottom>
      <diagonal/>
    </border>
    <border>
      <left/>
      <right/>
      <top style="thin">
        <color rgb="FF000000"/>
      </top>
      <bottom style="thin">
        <color rgb="FF5D5D5D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5D5D5D"/>
      </bottom>
      <diagonal/>
    </border>
    <border>
      <left style="thin">
        <color rgb="FF5D5D5D"/>
      </left>
      <right/>
      <top style="thin">
        <color rgb="FF5D5D5D"/>
      </top>
      <bottom/>
      <diagonal/>
    </border>
    <border>
      <left/>
      <right/>
      <top style="thin">
        <color rgb="FF5D5D5D"/>
      </top>
      <bottom/>
      <diagonal/>
    </border>
    <border>
      <left/>
      <right style="thin">
        <color rgb="FF5D5D5D"/>
      </right>
      <top style="thin">
        <color rgb="FF5D5D5D"/>
      </top>
      <bottom style="thin">
        <color rgb="FF000000"/>
      </bottom>
      <diagonal/>
    </border>
    <border>
      <left style="thin">
        <color rgb="FF5D5D5D"/>
      </left>
      <right style="thin">
        <color rgb="FF5D5D5D"/>
      </right>
      <top style="thin">
        <color rgb="FF5D5D5D"/>
      </top>
      <bottom style="thin">
        <color rgb="FF000000"/>
      </bottom>
      <diagonal/>
    </border>
    <border>
      <left style="thin">
        <color rgb="FF5D5D5D"/>
      </left>
      <right/>
      <top style="thin">
        <color rgb="FF5D5D5D"/>
      </top>
      <bottom style="thin">
        <color rgb="FF000000"/>
      </bottom>
      <diagonal/>
    </border>
    <border>
      <left/>
      <right/>
      <top style="thin">
        <color rgb="FF5D5D5D"/>
      </top>
      <bottom style="thin">
        <color rgb="FF000000"/>
      </bottom>
      <diagonal/>
    </border>
    <border>
      <left style="thin">
        <color rgb="FF5D5D5D"/>
      </left>
      <right style="thin">
        <color rgb="FF5D5D5D"/>
      </right>
      <top style="thin">
        <color rgb="FF5D5D5D"/>
      </top>
      <bottom/>
      <diagonal/>
    </border>
    <border>
      <left/>
      <right/>
      <top/>
      <bottom style="thick">
        <color rgb="FF93939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5D5D5D"/>
      </right>
      <top style="thin">
        <color rgb="FF000000"/>
      </top>
      <bottom/>
      <diagonal/>
    </border>
    <border>
      <left style="thin">
        <color rgb="FF5D5D5D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5D5D5D"/>
      </right>
      <top/>
      <bottom/>
      <diagonal/>
    </border>
    <border>
      <left style="thin">
        <color rgb="FF5D5D5D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5D5D5D"/>
      </right>
      <top style="thin">
        <color rgb="FF5D5D5D"/>
      </top>
      <bottom style="thin">
        <color rgb="FF000000"/>
      </bottom>
      <diagonal/>
    </border>
    <border>
      <left style="thin">
        <color rgb="FF5D5D5D"/>
      </left>
      <right style="thin">
        <color rgb="FF000000"/>
      </right>
      <top style="thin">
        <color rgb="FF5D5D5D"/>
      </top>
      <bottom style="thin">
        <color rgb="FF000000"/>
      </bottom>
      <diagonal/>
    </border>
    <border>
      <left/>
      <right style="thin">
        <color rgb="FF000000"/>
      </right>
      <top style="thin">
        <color rgb="FF5D5D5D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5D5D5D"/>
      </bottom>
      <diagonal/>
    </border>
    <border>
      <left/>
      <right style="thin">
        <color rgb="FF000000"/>
      </right>
      <top style="thin">
        <color rgb="FF000000"/>
      </top>
      <bottom style="thin">
        <color rgb="FF5D5D5D"/>
      </bottom>
      <diagonal/>
    </border>
    <border>
      <left style="thin">
        <color rgb="FF000000"/>
      </left>
      <right/>
      <top style="thin">
        <color rgb="FF5D5D5D"/>
      </top>
      <bottom style="thin">
        <color rgb="FF000000"/>
      </bottom>
      <diagonal/>
    </border>
    <border>
      <left style="thin">
        <color rgb="FF000000"/>
      </left>
      <right/>
      <top/>
      <bottom style="thick">
        <color rgb="FF939393"/>
      </bottom>
      <diagonal/>
    </border>
    <border>
      <left/>
      <right style="thin">
        <color rgb="FF000000"/>
      </right>
      <top/>
      <bottom style="thick">
        <color rgb="FF939393"/>
      </bottom>
      <diagonal/>
    </border>
    <border>
      <left style="thin">
        <color rgb="FF000000"/>
      </left>
      <right/>
      <top style="thick">
        <color rgb="FF939393"/>
      </top>
      <bottom style="thin">
        <color rgb="FF000000"/>
      </bottom>
      <diagonal/>
    </border>
    <border>
      <left/>
      <right/>
      <top style="thick">
        <color rgb="FF939393"/>
      </top>
      <bottom style="thin">
        <color rgb="FF000000"/>
      </bottom>
      <diagonal/>
    </border>
    <border>
      <left/>
      <right style="thin">
        <color rgb="FF000000"/>
      </right>
      <top style="thick">
        <color rgb="FF939393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5D5D5D"/>
      </right>
      <top/>
      <bottom style="thin">
        <color rgb="FF000000"/>
      </bottom>
      <diagonal/>
    </border>
    <border>
      <left style="thin">
        <color rgb="FF5D5D5D"/>
      </left>
      <right style="thin">
        <color rgb="FF5D5D5D"/>
      </right>
      <top/>
      <bottom style="thin">
        <color rgb="FF000000"/>
      </bottom>
      <diagonal/>
    </border>
    <border>
      <left style="thin">
        <color rgb="FF5D5D5D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5D5D5D"/>
      </right>
      <top style="medium">
        <color indexed="64"/>
      </top>
      <bottom/>
      <diagonal/>
    </border>
    <border>
      <left style="thin">
        <color rgb="FF5D5D5D"/>
      </left>
      <right/>
      <top style="medium">
        <color indexed="64"/>
      </top>
      <bottom/>
      <diagonal/>
    </border>
    <border>
      <left style="thin">
        <color rgb="FF5D5D5D"/>
      </left>
      <right style="thin">
        <color rgb="FF5D5D5D"/>
      </right>
      <top style="medium">
        <color indexed="64"/>
      </top>
      <bottom/>
      <diagonal/>
    </border>
    <border>
      <left style="thin">
        <color rgb="FF5D5D5D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5D5D5D"/>
      </right>
      <top/>
      <bottom/>
      <diagonal/>
    </border>
    <border>
      <left style="thin">
        <color rgb="FF5D5D5D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5D5D5D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5D5D5D"/>
      </bottom>
      <diagonal/>
    </border>
    <border>
      <left/>
      <right style="thin">
        <color rgb="FF5D5D5D"/>
      </right>
      <top style="medium">
        <color indexed="64"/>
      </top>
      <bottom style="thin">
        <color rgb="FF5D5D5D"/>
      </bottom>
      <diagonal/>
    </border>
    <border>
      <left style="medium">
        <color indexed="64"/>
      </left>
      <right style="thin">
        <color rgb="FF5D5D5D"/>
      </right>
      <top/>
      <bottom style="thin">
        <color rgb="FF5D5D5D"/>
      </bottom>
      <diagonal/>
    </border>
    <border>
      <left style="thin">
        <color rgb="FF5D5D5D"/>
      </left>
      <right style="medium">
        <color indexed="64"/>
      </right>
      <top/>
      <bottom style="thin">
        <color rgb="FF5D5D5D"/>
      </bottom>
      <diagonal/>
    </border>
    <border>
      <left style="thin">
        <color rgb="FF5D5D5D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5D5D5D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5D5D5D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5D5D5D"/>
      </top>
      <bottom style="thin">
        <color indexed="64"/>
      </bottom>
      <diagonal/>
    </border>
    <border>
      <left style="thin">
        <color rgb="FF5D5D5D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5D5D5D"/>
      </right>
      <top style="thin">
        <color rgb="FF000000"/>
      </top>
      <bottom style="thin">
        <color indexed="64"/>
      </bottom>
      <diagonal/>
    </border>
    <border>
      <left style="thin">
        <color rgb="FF5D5D5D"/>
      </left>
      <right style="thin">
        <color indexed="64"/>
      </right>
      <top style="medium">
        <color indexed="64"/>
      </top>
      <bottom/>
      <diagonal/>
    </border>
    <border>
      <left style="thin">
        <color rgb="FF5D5D5D"/>
      </left>
      <right style="thin">
        <color indexed="64"/>
      </right>
      <top/>
      <bottom/>
      <diagonal/>
    </border>
    <border>
      <left style="thin">
        <color rgb="FF5D5D5D"/>
      </left>
      <right style="thin">
        <color indexed="64"/>
      </right>
      <top/>
      <bottom style="thin">
        <color rgb="FF5D5D5D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5D5D5D"/>
      </right>
      <top style="medium">
        <color indexed="64"/>
      </top>
      <bottom/>
      <diagonal/>
    </border>
    <border>
      <left style="thin">
        <color rgb="FF5D5D5D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5D5D5D"/>
      </right>
      <top/>
      <bottom style="medium">
        <color indexed="64"/>
      </bottom>
      <diagonal/>
    </border>
    <border>
      <left style="thin">
        <color rgb="FF5D5D5D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5D5D5D"/>
      </left>
      <right style="thin">
        <color rgb="FF5D5D5D"/>
      </right>
      <top style="thin">
        <color indexed="64"/>
      </top>
      <bottom/>
      <diagonal/>
    </border>
    <border>
      <left style="medium">
        <color rgb="FF000000"/>
      </left>
      <right style="thin">
        <color rgb="FF5D5D5D"/>
      </right>
      <top style="medium">
        <color rgb="FF000000"/>
      </top>
      <bottom/>
      <diagonal/>
    </border>
    <border>
      <left style="thin">
        <color rgb="FF5D5D5D"/>
      </left>
      <right/>
      <top style="medium">
        <color rgb="FF000000"/>
      </top>
      <bottom/>
      <diagonal/>
    </border>
    <border>
      <left style="thin">
        <color rgb="FF5D5D5D"/>
      </left>
      <right style="thin">
        <color rgb="FF5D5D5D"/>
      </right>
      <top style="medium">
        <color rgb="FF000000"/>
      </top>
      <bottom/>
      <diagonal/>
    </border>
    <border>
      <left style="thin">
        <color rgb="FF5D5D5D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5D5D5D"/>
      </right>
      <top/>
      <bottom/>
      <diagonal/>
    </border>
    <border>
      <left style="thin">
        <color rgb="FF5D5D5D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rgb="FF5D5D5D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5D5D5D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7" fillId="0" borderId="0">
      <alignment horizontal="right" vertical="center"/>
    </xf>
    <xf numFmtId="41" fontId="5" fillId="0" borderId="0" applyFont="0" applyFill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0" fontId="2" fillId="0" borderId="31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3" fillId="0" borderId="0" xfId="0" applyFo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justify" vertical="center" wrapText="1"/>
    </xf>
    <xf numFmtId="14" fontId="0" fillId="0" borderId="0" xfId="0" applyNumberFormat="1">
      <alignment vertical="center"/>
    </xf>
    <xf numFmtId="14" fontId="3" fillId="0" borderId="43" xfId="0" applyNumberFormat="1" applyFont="1" applyBorder="1">
      <alignment vertical="center"/>
    </xf>
    <xf numFmtId="0" fontId="3" fillId="0" borderId="4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3" fillId="0" borderId="43" xfId="0" applyNumberFormat="1" applyFont="1" applyBorder="1">
      <alignment vertical="center"/>
    </xf>
    <xf numFmtId="0" fontId="2" fillId="0" borderId="17" xfId="0" applyFont="1" applyBorder="1" applyAlignment="1">
      <alignment horizontal="center" vertical="center" wrapText="1"/>
    </xf>
    <xf numFmtId="41" fontId="2" fillId="0" borderId="43" xfId="0" applyNumberFormat="1" applyFont="1" applyBorder="1" applyAlignment="1">
      <alignment horizontal="right" vertical="center" wrapText="1"/>
    </xf>
    <xf numFmtId="41" fontId="2" fillId="0" borderId="17" xfId="0" applyNumberFormat="1" applyFont="1" applyBorder="1" applyAlignment="1">
      <alignment horizontal="right" vertical="center" wrapText="1"/>
    </xf>
    <xf numFmtId="41" fontId="0" fillId="0" borderId="0" xfId="0" applyNumberFormat="1" applyAlignment="1">
      <alignment horizontal="right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0" fillId="0" borderId="43" xfId="0" applyBorder="1">
      <alignment vertical="center"/>
    </xf>
    <xf numFmtId="0" fontId="0" fillId="0" borderId="43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1" fontId="0" fillId="0" borderId="0" xfId="0" applyNumberFormat="1">
      <alignment vertical="center"/>
    </xf>
    <xf numFmtId="0" fontId="0" fillId="0" borderId="42" xfId="0" applyBorder="1" applyAlignment="1">
      <alignment horizontal="center" vertical="center"/>
    </xf>
    <xf numFmtId="14" fontId="3" fillId="0" borderId="42" xfId="0" applyNumberFormat="1" applyFont="1" applyBorder="1">
      <alignment vertical="center"/>
    </xf>
    <xf numFmtId="0" fontId="4" fillId="0" borderId="42" xfId="0" applyFont="1" applyBorder="1" applyAlignment="1">
      <alignment horizontal="center" vertical="center"/>
    </xf>
    <xf numFmtId="3" fontId="3" fillId="0" borderId="42" xfId="0" applyNumberFormat="1" applyFont="1" applyBorder="1">
      <alignment vertical="center"/>
    </xf>
    <xf numFmtId="0" fontId="0" fillId="0" borderId="42" xfId="0" applyBorder="1">
      <alignment vertical="center"/>
    </xf>
    <xf numFmtId="14" fontId="2" fillId="0" borderId="45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41" fontId="2" fillId="0" borderId="46" xfId="0" applyNumberFormat="1" applyFont="1" applyBorder="1" applyAlignment="1">
      <alignment horizontal="right" vertical="center" wrapText="1"/>
    </xf>
    <xf numFmtId="0" fontId="2" fillId="0" borderId="57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justify" vertical="top" wrapText="1"/>
    </xf>
    <xf numFmtId="0" fontId="8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justify" vertical="center" wrapText="1"/>
    </xf>
    <xf numFmtId="14" fontId="8" fillId="0" borderId="55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41" fontId="8" fillId="0" borderId="42" xfId="0" applyNumberFormat="1" applyFont="1" applyBorder="1" applyAlignment="1">
      <alignment horizontal="right" vertical="center" wrapText="1"/>
    </xf>
    <xf numFmtId="0" fontId="7" fillId="0" borderId="43" xfId="0" applyFont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 wrapText="1"/>
    </xf>
    <xf numFmtId="41" fontId="8" fillId="3" borderId="55" xfId="0" applyNumberFormat="1" applyFont="1" applyFill="1" applyBorder="1" applyAlignment="1">
      <alignment horizontal="right" vertical="center" wrapText="1"/>
    </xf>
    <xf numFmtId="0" fontId="12" fillId="0" borderId="64" xfId="0" applyFont="1" applyBorder="1" applyAlignment="1">
      <alignment horizontal="justify" vertical="center" wrapText="1"/>
    </xf>
    <xf numFmtId="0" fontId="12" fillId="0" borderId="56" xfId="0" applyFont="1" applyBorder="1" applyAlignment="1">
      <alignment horizontal="justify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2" fillId="2" borderId="92" xfId="0" applyFont="1" applyFill="1" applyBorder="1" applyAlignment="1">
      <alignment horizontal="center" vertical="center" wrapText="1"/>
    </xf>
    <xf numFmtId="0" fontId="15" fillId="0" borderId="86" xfId="0" applyFont="1" applyBorder="1">
      <alignment vertical="center"/>
    </xf>
    <xf numFmtId="0" fontId="15" fillId="0" borderId="87" xfId="0" applyFont="1" applyBorder="1" applyAlignment="1">
      <alignment horizontal="center" vertical="center"/>
    </xf>
    <xf numFmtId="14" fontId="15" fillId="0" borderId="88" xfId="0" applyNumberFormat="1" applyFont="1" applyBorder="1">
      <alignment vertical="center"/>
    </xf>
    <xf numFmtId="0" fontId="15" fillId="0" borderId="88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 wrapText="1"/>
    </xf>
    <xf numFmtId="0" fontId="15" fillId="3" borderId="88" xfId="0" applyFont="1" applyFill="1" applyBorder="1" applyAlignment="1">
      <alignment horizontal="center" vertical="center"/>
    </xf>
    <xf numFmtId="3" fontId="15" fillId="3" borderId="88" xfId="0" applyNumberFormat="1" applyFont="1" applyFill="1" applyBorder="1">
      <alignment vertical="center"/>
    </xf>
    <xf numFmtId="0" fontId="15" fillId="0" borderId="89" xfId="0" applyFont="1" applyBorder="1">
      <alignment vertical="center"/>
    </xf>
    <xf numFmtId="14" fontId="6" fillId="0" borderId="43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41" fontId="8" fillId="0" borderId="66" xfId="0" applyNumberFormat="1" applyFont="1" applyBorder="1" applyAlignment="1">
      <alignment horizontal="right" vertical="center" wrapText="1"/>
    </xf>
    <xf numFmtId="0" fontId="8" fillId="0" borderId="67" xfId="0" applyFont="1" applyBorder="1" applyAlignment="1">
      <alignment horizontal="justify" vertical="center" wrapText="1"/>
    </xf>
    <xf numFmtId="14" fontId="8" fillId="0" borderId="66" xfId="0" applyNumberFormat="1" applyFont="1" applyBorder="1" applyAlignment="1">
      <alignment horizontal="center" vertical="center" wrapText="1"/>
    </xf>
    <xf numFmtId="0" fontId="8" fillId="0" borderId="64" xfId="0" applyFont="1" applyBorder="1" applyAlignment="1">
      <alignment horizontal="justify" vertical="center" wrapText="1"/>
    </xf>
    <xf numFmtId="41" fontId="15" fillId="3" borderId="88" xfId="2" applyFont="1" applyFill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14" fontId="6" fillId="0" borderId="66" xfId="0" applyNumberFormat="1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41" fontId="6" fillId="0" borderId="42" xfId="0" applyNumberFormat="1" applyFont="1" applyBorder="1" applyAlignment="1">
      <alignment horizontal="right" vertical="center" wrapText="1"/>
    </xf>
    <xf numFmtId="14" fontId="6" fillId="0" borderId="42" xfId="0" applyNumberFormat="1" applyFont="1" applyBorder="1" applyAlignment="1">
      <alignment horizontal="center" vertical="center" wrapText="1"/>
    </xf>
    <xf numFmtId="41" fontId="6" fillId="0" borderId="43" xfId="0" applyNumberFormat="1" applyFont="1" applyBorder="1" applyAlignment="1">
      <alignment horizontal="right" vertical="center" wrapText="1"/>
    </xf>
    <xf numFmtId="14" fontId="6" fillId="0" borderId="47" xfId="0" applyNumberFormat="1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41" fontId="6" fillId="0" borderId="47" xfId="0" applyNumberFormat="1" applyFont="1" applyBorder="1" applyAlignment="1">
      <alignment horizontal="right" vertical="center" wrapText="1"/>
    </xf>
    <xf numFmtId="3" fontId="6" fillId="0" borderId="47" xfId="0" applyNumberFormat="1" applyFont="1" applyBorder="1" applyAlignment="1">
      <alignment horizontal="center" vertical="center" wrapText="1"/>
    </xf>
    <xf numFmtId="41" fontId="8" fillId="3" borderId="55" xfId="2" applyFont="1" applyFill="1" applyBorder="1" applyAlignment="1">
      <alignment horizontal="center" vertical="center" wrapText="1"/>
    </xf>
    <xf numFmtId="3" fontId="7" fillId="0" borderId="43" xfId="2" applyNumberFormat="1" applyFont="1" applyFill="1" applyBorder="1">
      <alignment vertical="center"/>
    </xf>
    <xf numFmtId="41" fontId="7" fillId="0" borderId="43" xfId="2" applyFont="1" applyFill="1" applyBorder="1">
      <alignment vertical="center"/>
    </xf>
    <xf numFmtId="178" fontId="8" fillId="0" borderId="66" xfId="0" applyNumberFormat="1" applyFont="1" applyBorder="1" applyAlignment="1">
      <alignment horizontal="center" vertical="center" wrapText="1"/>
    </xf>
    <xf numFmtId="3" fontId="8" fillId="0" borderId="66" xfId="0" applyNumberFormat="1" applyFont="1" applyBorder="1" applyAlignment="1">
      <alignment horizontal="center" vertical="center" wrapText="1"/>
    </xf>
    <xf numFmtId="3" fontId="8" fillId="0" borderId="42" xfId="0" applyNumberFormat="1" applyFont="1" applyBorder="1" applyAlignment="1">
      <alignment horizontal="center" vertical="center" wrapText="1"/>
    </xf>
    <xf numFmtId="14" fontId="20" fillId="0" borderId="66" xfId="0" applyNumberFormat="1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26" xfId="0" applyFont="1" applyBorder="1" applyAlignment="1">
      <alignment horizontal="justify" vertical="center" wrapText="1"/>
    </xf>
    <xf numFmtId="0" fontId="11" fillId="0" borderId="23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24" xfId="0" applyFont="1" applyBorder="1" applyAlignment="1">
      <alignment horizontal="justify" vertical="center" wrapText="1"/>
    </xf>
    <xf numFmtId="0" fontId="12" fillId="2" borderId="48" xfId="0" applyFont="1" applyFill="1" applyBorder="1" applyAlignment="1">
      <alignment vertical="center" wrapText="1"/>
    </xf>
    <xf numFmtId="0" fontId="12" fillId="2" borderId="52" xfId="0" applyFont="1" applyFill="1" applyBorder="1" applyAlignment="1">
      <alignment vertical="center" wrapText="1"/>
    </xf>
    <xf numFmtId="0" fontId="12" fillId="2" borderId="60" xfId="0" applyFont="1" applyFill="1" applyBorder="1" applyAlignment="1">
      <alignment vertical="center" wrapText="1"/>
    </xf>
    <xf numFmtId="0" fontId="12" fillId="2" borderId="71" xfId="0" applyFont="1" applyFill="1" applyBorder="1" applyAlignment="1">
      <alignment horizontal="center" vertical="center" wrapText="1"/>
    </xf>
    <xf numFmtId="0" fontId="12" fillId="2" borderId="72" xfId="0" applyFont="1" applyFill="1" applyBorder="1" applyAlignment="1">
      <alignment horizontal="center" vertical="center" wrapText="1"/>
    </xf>
    <xf numFmtId="0" fontId="12" fillId="2" borderId="73" xfId="0" applyFont="1" applyFill="1" applyBorder="1" applyAlignment="1">
      <alignment horizontal="center" vertical="center" wrapText="1"/>
    </xf>
    <xf numFmtId="0" fontId="13" fillId="2" borderId="58" xfId="0" applyFont="1" applyFill="1" applyBorder="1" applyAlignment="1">
      <alignment vertical="center" wrapText="1"/>
    </xf>
    <xf numFmtId="0" fontId="13" fillId="2" borderId="59" xfId="0" applyFont="1" applyFill="1" applyBorder="1" applyAlignment="1">
      <alignment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center" vertical="center" wrapText="1"/>
    </xf>
    <xf numFmtId="0" fontId="12" fillId="2" borderId="61" xfId="0" applyFont="1" applyFill="1" applyBorder="1" applyAlignment="1">
      <alignment horizontal="center" vertical="center" wrapText="1"/>
    </xf>
    <xf numFmtId="41" fontId="12" fillId="2" borderId="50" xfId="0" applyNumberFormat="1" applyFont="1" applyFill="1" applyBorder="1" applyAlignment="1">
      <alignment horizontal="center" vertical="center" wrapText="1"/>
    </xf>
    <xf numFmtId="41" fontId="12" fillId="2" borderId="4" xfId="0" applyNumberFormat="1" applyFont="1" applyFill="1" applyBorder="1" applyAlignment="1">
      <alignment horizontal="center" vertical="center" wrapText="1"/>
    </xf>
    <xf numFmtId="41" fontId="12" fillId="2" borderId="5" xfId="0" applyNumberFormat="1" applyFont="1" applyFill="1" applyBorder="1" applyAlignment="1">
      <alignment horizontal="center" vertical="center" wrapText="1"/>
    </xf>
    <xf numFmtId="14" fontId="12" fillId="2" borderId="50" xfId="0" applyNumberFormat="1" applyFont="1" applyFill="1" applyBorder="1" applyAlignment="1">
      <alignment horizontal="center" vertical="center" wrapText="1"/>
    </xf>
    <xf numFmtId="14" fontId="12" fillId="2" borderId="4" xfId="0" applyNumberFormat="1" applyFont="1" applyFill="1" applyBorder="1" applyAlignment="1">
      <alignment horizontal="center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right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2" xfId="0" applyFont="1" applyBorder="1" applyAlignment="1">
      <alignment horizontal="justify" vertical="top" wrapText="1"/>
    </xf>
    <xf numFmtId="0" fontId="12" fillId="2" borderId="93" xfId="0" applyFont="1" applyFill="1" applyBorder="1" applyAlignment="1">
      <alignment horizontal="center" vertical="center" wrapText="1"/>
    </xf>
    <xf numFmtId="0" fontId="12" fillId="2" borderId="94" xfId="0" applyFont="1" applyFill="1" applyBorder="1" applyAlignment="1">
      <alignment horizontal="center" vertical="center" wrapText="1"/>
    </xf>
    <xf numFmtId="0" fontId="12" fillId="2" borderId="96" xfId="0" applyFont="1" applyFill="1" applyBorder="1" applyAlignment="1">
      <alignment horizontal="center" vertical="center" wrapText="1"/>
    </xf>
    <xf numFmtId="0" fontId="12" fillId="2" borderId="91" xfId="0" applyFont="1" applyFill="1" applyBorder="1" applyAlignment="1">
      <alignment horizontal="center" vertical="center" wrapText="1"/>
    </xf>
    <xf numFmtId="0" fontId="12" fillId="2" borderId="95" xfId="0" applyFont="1" applyFill="1" applyBorder="1" applyAlignment="1">
      <alignment horizontal="center" vertical="center" wrapText="1"/>
    </xf>
    <xf numFmtId="14" fontId="12" fillId="2" borderId="92" xfId="0" applyNumberFormat="1" applyFont="1" applyFill="1" applyBorder="1" applyAlignment="1">
      <alignment horizontal="center" vertical="center" wrapText="1"/>
    </xf>
    <xf numFmtId="14" fontId="12" fillId="2" borderId="8" xfId="0" applyNumberFormat="1" applyFont="1" applyFill="1" applyBorder="1" applyAlignment="1">
      <alignment horizontal="center" vertical="center" wrapText="1"/>
    </xf>
    <xf numFmtId="0" fontId="12" fillId="2" borderId="92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right" wrapText="1"/>
    </xf>
    <xf numFmtId="0" fontId="6" fillId="0" borderId="40" xfId="0" applyFont="1" applyBorder="1" applyAlignment="1">
      <alignment horizontal="right" wrapText="1"/>
    </xf>
    <xf numFmtId="0" fontId="6" fillId="0" borderId="41" xfId="0" applyFont="1" applyBorder="1" applyAlignment="1">
      <alignment horizontal="right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justify" vertical="top" wrapText="1"/>
    </xf>
    <xf numFmtId="0" fontId="6" fillId="0" borderId="0" xfId="0" applyFont="1" applyAlignment="1">
      <alignment horizontal="right" vertical="center" wrapText="1"/>
    </xf>
    <xf numFmtId="0" fontId="6" fillId="0" borderId="2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22" xfId="0" applyFont="1" applyFill="1" applyBorder="1" applyAlignment="1">
      <alignment horizontal="justify" vertical="top" wrapText="1"/>
    </xf>
    <xf numFmtId="0" fontId="18" fillId="0" borderId="0" xfId="0" applyFont="1" applyFill="1">
      <alignment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26" xfId="0" applyFont="1" applyFill="1" applyBorder="1" applyAlignment="1">
      <alignment horizontal="justify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7" fillId="0" borderId="43" xfId="0" applyFont="1" applyFill="1" applyBorder="1">
      <alignment vertical="center"/>
    </xf>
    <xf numFmtId="0" fontId="19" fillId="0" borderId="104" xfId="0" applyFont="1" applyFill="1" applyBorder="1" applyAlignment="1">
      <alignment horizontal="left"/>
    </xf>
    <xf numFmtId="0" fontId="6" fillId="0" borderId="43" xfId="0" applyFont="1" applyFill="1" applyBorder="1" applyAlignment="1">
      <alignment horizontal="center" vertical="center" wrapText="1"/>
    </xf>
    <xf numFmtId="179" fontId="19" fillId="0" borderId="104" xfId="0" applyNumberFormat="1" applyFont="1" applyFill="1" applyBorder="1" applyAlignment="1">
      <alignment horizontal="right"/>
    </xf>
    <xf numFmtId="0" fontId="7" fillId="0" borderId="0" xfId="0" applyFont="1" applyFill="1">
      <alignment vertical="center"/>
    </xf>
    <xf numFmtId="49" fontId="7" fillId="0" borderId="43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176" fontId="16" fillId="0" borderId="43" xfId="0" applyNumberFormat="1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justify" vertical="center" wrapText="1"/>
    </xf>
    <xf numFmtId="3" fontId="18" fillId="0" borderId="0" xfId="0" applyNumberFormat="1" applyFont="1" applyFill="1">
      <alignment vertical="center"/>
    </xf>
    <xf numFmtId="0" fontId="18" fillId="0" borderId="0" xfId="0" applyFont="1" applyFill="1" applyAlignment="1">
      <alignment horizontal="center" vertical="center"/>
    </xf>
    <xf numFmtId="0" fontId="8" fillId="0" borderId="75" xfId="0" applyFont="1" applyFill="1" applyBorder="1" applyAlignment="1">
      <alignment horizontal="justify" vertical="top" wrapText="1"/>
    </xf>
    <xf numFmtId="0" fontId="8" fillId="0" borderId="76" xfId="0" applyFont="1" applyFill="1" applyBorder="1" applyAlignment="1">
      <alignment horizontal="justify" vertical="top" wrapText="1"/>
    </xf>
    <xf numFmtId="0" fontId="8" fillId="0" borderId="77" xfId="0" applyFont="1" applyFill="1" applyBorder="1" applyAlignment="1">
      <alignment horizontal="justify" vertical="top" wrapText="1"/>
    </xf>
    <xf numFmtId="0" fontId="0" fillId="0" borderId="0" xfId="0" applyFill="1">
      <alignment vertical="center"/>
    </xf>
    <xf numFmtId="0" fontId="10" fillId="0" borderId="7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11" fillId="0" borderId="78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justify" vertical="center" wrapText="1"/>
    </xf>
    <xf numFmtId="0" fontId="11" fillId="0" borderId="74" xfId="0" applyFont="1" applyFill="1" applyBorder="1" applyAlignment="1">
      <alignment horizontal="justify" vertical="center" wrapText="1"/>
    </xf>
    <xf numFmtId="0" fontId="12" fillId="0" borderId="79" xfId="0" applyFont="1" applyFill="1" applyBorder="1" applyAlignment="1">
      <alignment horizontal="center" vertical="center" wrapText="1"/>
    </xf>
    <xf numFmtId="14" fontId="6" fillId="0" borderId="49" xfId="0" applyNumberFormat="1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80" xfId="0" applyFont="1" applyFill="1" applyBorder="1" applyAlignment="1">
      <alignment horizontal="center" vertical="center" wrapText="1"/>
    </xf>
    <xf numFmtId="0" fontId="12" fillId="0" borderId="81" xfId="0" applyFont="1" applyFill="1" applyBorder="1" applyAlignment="1">
      <alignment horizontal="center" vertical="center" wrapText="1"/>
    </xf>
    <xf numFmtId="14" fontId="6" fillId="0" borderId="62" xfId="0" applyNumberFormat="1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82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3" fontId="7" fillId="0" borderId="42" xfId="0" applyNumberFormat="1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justify" vertical="center" wrapText="1"/>
    </xf>
    <xf numFmtId="49" fontId="16" fillId="0" borderId="98" xfId="0" applyNumberFormat="1" applyFont="1" applyFill="1" applyBorder="1" applyAlignment="1">
      <alignment horizontal="center" vertical="center" wrapText="1"/>
    </xf>
    <xf numFmtId="49" fontId="16" fillId="0" borderId="99" xfId="0" applyNumberFormat="1" applyFont="1" applyFill="1" applyBorder="1" applyAlignment="1">
      <alignment horizontal="center" vertical="center" wrapText="1"/>
    </xf>
    <xf numFmtId="49" fontId="16" fillId="0" borderId="100" xfId="0" applyNumberFormat="1" applyFont="1" applyFill="1" applyBorder="1" applyAlignment="1">
      <alignment horizontal="center" vertical="center" wrapText="1"/>
    </xf>
    <xf numFmtId="176" fontId="16" fillId="0" borderId="97" xfId="0" applyNumberFormat="1" applyFont="1" applyFill="1" applyBorder="1" applyAlignment="1">
      <alignment horizontal="center" vertical="center" wrapText="1"/>
    </xf>
    <xf numFmtId="3" fontId="7" fillId="0" borderId="97" xfId="0" applyNumberFormat="1" applyFont="1" applyFill="1" applyBorder="1" applyAlignment="1">
      <alignment horizontal="center" vertical="center"/>
    </xf>
    <xf numFmtId="177" fontId="4" fillId="0" borderId="97" xfId="2" applyNumberFormat="1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justify" vertical="center" wrapText="1"/>
    </xf>
    <xf numFmtId="14" fontId="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5">
    <cellStyle name="S9" xfId="3" xr:uid="{0BAAC819-98FC-4373-9973-3195D60A4827}"/>
    <cellStyle name="쉼표 [0]" xfId="2" builtinId="6"/>
    <cellStyle name="쉼표 [0] 2" xfId="4" xr:uid="{467592B7-3795-4ECD-8FB2-262ED9F9C6CF}"/>
    <cellStyle name="표준" xfId="0" builtinId="0"/>
    <cellStyle name="표준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44"/>
  <sheetViews>
    <sheetView view="pageBreakPreview" zoomScaleSheetLayoutView="100" workbookViewId="0">
      <pane ySplit="8" topLeftCell="A23" activePane="bottomLeft" state="frozen"/>
      <selection pane="bottomLeft" sqref="A1:XFD1048576"/>
    </sheetView>
  </sheetViews>
  <sheetFormatPr defaultRowHeight="13.5" x14ac:dyDescent="0.3"/>
  <cols>
    <col min="1" max="1" width="4.75" style="181" bestFit="1" customWidth="1"/>
    <col min="2" max="2" width="9" style="213" bestFit="1" customWidth="1"/>
    <col min="3" max="3" width="9.625" style="213" bestFit="1" customWidth="1"/>
    <col min="4" max="4" width="7.75" style="213" customWidth="1"/>
    <col min="5" max="5" width="8.25" style="213" hidden="1" customWidth="1"/>
    <col min="6" max="6" width="8.75" style="213" hidden="1" customWidth="1"/>
    <col min="7" max="8" width="9.25" style="213" hidden="1" customWidth="1"/>
    <col min="9" max="9" width="20.25" style="213" customWidth="1"/>
    <col min="10" max="10" width="8" style="213" customWidth="1"/>
    <col min="11" max="11" width="11" style="213" bestFit="1" customWidth="1"/>
    <col min="12" max="12" width="4.75" style="181" bestFit="1" customWidth="1"/>
    <col min="13" max="13" width="9.875" style="181" bestFit="1" customWidth="1"/>
    <col min="14" max="14" width="9" style="181"/>
    <col min="15" max="15" width="9" style="181" customWidth="1"/>
    <col min="16" max="16384" width="9" style="181"/>
  </cols>
  <sheetData>
    <row r="1" spans="1:12" x14ac:dyDescent="0.3">
      <c r="A1" s="178" t="s">
        <v>31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80"/>
    </row>
    <row r="2" spans="1:12" ht="35.25" customHeight="1" x14ac:dyDescent="0.3">
      <c r="A2" s="182" t="s">
        <v>32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4"/>
    </row>
    <row r="3" spans="1:12" x14ac:dyDescent="0.3">
      <c r="A3" s="182" t="s">
        <v>33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5"/>
    </row>
    <row r="4" spans="1:12" x14ac:dyDescent="0.3">
      <c r="A4" s="182" t="s">
        <v>34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5"/>
    </row>
    <row r="5" spans="1:12" x14ac:dyDescent="0.3">
      <c r="A5" s="186" t="s">
        <v>2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8"/>
    </row>
    <row r="6" spans="1:12" x14ac:dyDescent="0.3">
      <c r="A6" s="189" t="s">
        <v>3</v>
      </c>
      <c r="B6" s="190" t="s">
        <v>35</v>
      </c>
      <c r="C6" s="190" t="s">
        <v>36</v>
      </c>
      <c r="D6" s="191"/>
      <c r="E6" s="192"/>
      <c r="F6" s="192"/>
      <c r="G6" s="192"/>
      <c r="H6" s="193"/>
      <c r="I6" s="194" t="s">
        <v>4</v>
      </c>
      <c r="J6" s="190" t="s">
        <v>5</v>
      </c>
      <c r="K6" s="190" t="s">
        <v>37</v>
      </c>
      <c r="L6" s="195" t="s">
        <v>7</v>
      </c>
    </row>
    <row r="7" spans="1:12" ht="16.5" customHeight="1" x14ac:dyDescent="0.3">
      <c r="A7" s="196"/>
      <c r="B7" s="197"/>
      <c r="C7" s="197"/>
      <c r="D7" s="197" t="s">
        <v>38</v>
      </c>
      <c r="E7" s="198" t="s">
        <v>39</v>
      </c>
      <c r="F7" s="199" t="s">
        <v>8</v>
      </c>
      <c r="G7" s="199" t="s">
        <v>40</v>
      </c>
      <c r="H7" s="199" t="s">
        <v>41</v>
      </c>
      <c r="I7" s="200"/>
      <c r="J7" s="197"/>
      <c r="K7" s="197"/>
      <c r="L7" s="201"/>
    </row>
    <row r="8" spans="1:12" x14ac:dyDescent="0.3">
      <c r="A8" s="196"/>
      <c r="B8" s="197"/>
      <c r="C8" s="197"/>
      <c r="D8" s="197"/>
      <c r="E8" s="197"/>
      <c r="F8" s="199" t="s">
        <v>10</v>
      </c>
      <c r="G8" s="199" t="s">
        <v>42</v>
      </c>
      <c r="H8" s="199" t="s">
        <v>43</v>
      </c>
      <c r="I8" s="200"/>
      <c r="J8" s="197"/>
      <c r="K8" s="197"/>
      <c r="L8" s="201"/>
    </row>
    <row r="9" spans="1:12" s="206" customFormat="1" ht="25.5" customHeight="1" x14ac:dyDescent="0.25">
      <c r="A9" s="202">
        <v>2</v>
      </c>
      <c r="B9" s="203" t="s">
        <v>44</v>
      </c>
      <c r="C9" s="204" t="s">
        <v>45</v>
      </c>
      <c r="D9" s="204" t="s">
        <v>46</v>
      </c>
      <c r="E9" s="91"/>
      <c r="F9" s="92"/>
      <c r="G9" s="202"/>
      <c r="H9" s="202"/>
      <c r="I9" s="203" t="s">
        <v>47</v>
      </c>
      <c r="J9" s="204" t="s">
        <v>48</v>
      </c>
      <c r="K9" s="205">
        <v>10000</v>
      </c>
      <c r="L9" s="202"/>
    </row>
    <row r="10" spans="1:12" s="206" customFormat="1" ht="25.5" customHeight="1" x14ac:dyDescent="0.25">
      <c r="A10" s="202">
        <v>3</v>
      </c>
      <c r="B10" s="203" t="s">
        <v>49</v>
      </c>
      <c r="C10" s="204" t="s">
        <v>45</v>
      </c>
      <c r="D10" s="204" t="s">
        <v>46</v>
      </c>
      <c r="E10" s="91"/>
      <c r="F10" s="92"/>
      <c r="G10" s="202"/>
      <c r="H10" s="202"/>
      <c r="I10" s="203" t="s">
        <v>50</v>
      </c>
      <c r="J10" s="204" t="s">
        <v>48</v>
      </c>
      <c r="K10" s="205">
        <v>10000</v>
      </c>
      <c r="L10" s="202"/>
    </row>
    <row r="11" spans="1:12" s="206" customFormat="1" ht="25.5" customHeight="1" x14ac:dyDescent="0.25">
      <c r="A11" s="202">
        <v>4</v>
      </c>
      <c r="B11" s="203" t="s">
        <v>51</v>
      </c>
      <c r="C11" s="204" t="s">
        <v>45</v>
      </c>
      <c r="D11" s="204" t="s">
        <v>46</v>
      </c>
      <c r="E11" s="91"/>
      <c r="F11" s="92"/>
      <c r="G11" s="202"/>
      <c r="H11" s="202"/>
      <c r="I11" s="203" t="s">
        <v>52</v>
      </c>
      <c r="J11" s="204" t="s">
        <v>48</v>
      </c>
      <c r="K11" s="205">
        <v>10000</v>
      </c>
      <c r="L11" s="202"/>
    </row>
    <row r="12" spans="1:12" s="206" customFormat="1" ht="25.5" customHeight="1" x14ac:dyDescent="0.25">
      <c r="A12" s="202">
        <v>5</v>
      </c>
      <c r="B12" s="203" t="s">
        <v>53</v>
      </c>
      <c r="C12" s="204" t="s">
        <v>45</v>
      </c>
      <c r="D12" s="204" t="s">
        <v>46</v>
      </c>
      <c r="E12" s="204"/>
      <c r="F12" s="204"/>
      <c r="G12" s="204"/>
      <c r="H12" s="204"/>
      <c r="I12" s="203" t="s">
        <v>54</v>
      </c>
      <c r="J12" s="204" t="s">
        <v>48</v>
      </c>
      <c r="K12" s="205">
        <v>562000</v>
      </c>
      <c r="L12" s="202"/>
    </row>
    <row r="13" spans="1:12" s="206" customFormat="1" ht="25.5" customHeight="1" x14ac:dyDescent="0.25">
      <c r="A13" s="202">
        <v>6</v>
      </c>
      <c r="B13" s="203" t="s">
        <v>55</v>
      </c>
      <c r="C13" s="204" t="s">
        <v>45</v>
      </c>
      <c r="D13" s="204" t="s">
        <v>46</v>
      </c>
      <c r="E13" s="204"/>
      <c r="F13" s="204"/>
      <c r="G13" s="204"/>
      <c r="H13" s="204"/>
      <c r="I13" s="203" t="s">
        <v>56</v>
      </c>
      <c r="J13" s="204" t="s">
        <v>48</v>
      </c>
      <c r="K13" s="205">
        <v>10000</v>
      </c>
      <c r="L13" s="202"/>
    </row>
    <row r="14" spans="1:12" s="206" customFormat="1" ht="25.5" customHeight="1" x14ac:dyDescent="0.25">
      <c r="A14" s="202">
        <v>7</v>
      </c>
      <c r="B14" s="203" t="s">
        <v>57</v>
      </c>
      <c r="C14" s="204" t="s">
        <v>45</v>
      </c>
      <c r="D14" s="204" t="s">
        <v>58</v>
      </c>
      <c r="E14" s="204"/>
      <c r="F14" s="204"/>
      <c r="G14" s="204"/>
      <c r="H14" s="204"/>
      <c r="I14" s="203" t="s">
        <v>50</v>
      </c>
      <c r="J14" s="204" t="s">
        <v>48</v>
      </c>
      <c r="K14" s="205">
        <v>20000</v>
      </c>
      <c r="L14" s="202"/>
    </row>
    <row r="15" spans="1:12" s="206" customFormat="1" ht="25.5" customHeight="1" x14ac:dyDescent="0.25">
      <c r="A15" s="202">
        <v>8</v>
      </c>
      <c r="B15" s="203" t="s">
        <v>59</v>
      </c>
      <c r="C15" s="204" t="s">
        <v>45</v>
      </c>
      <c r="D15" s="204" t="s">
        <v>46</v>
      </c>
      <c r="E15" s="204"/>
      <c r="F15" s="204"/>
      <c r="G15" s="204"/>
      <c r="H15" s="204"/>
      <c r="I15" s="203" t="s">
        <v>50</v>
      </c>
      <c r="J15" s="204" t="s">
        <v>48</v>
      </c>
      <c r="K15" s="205">
        <v>10000</v>
      </c>
      <c r="L15" s="202"/>
    </row>
    <row r="16" spans="1:12" s="206" customFormat="1" ht="25.5" customHeight="1" x14ac:dyDescent="0.25">
      <c r="A16" s="202">
        <v>10</v>
      </c>
      <c r="B16" s="203" t="s">
        <v>60</v>
      </c>
      <c r="C16" s="204" t="s">
        <v>45</v>
      </c>
      <c r="D16" s="204" t="s">
        <v>46</v>
      </c>
      <c r="E16" s="204"/>
      <c r="F16" s="204"/>
      <c r="G16" s="204"/>
      <c r="H16" s="204"/>
      <c r="I16" s="203" t="s">
        <v>50</v>
      </c>
      <c r="J16" s="204" t="s">
        <v>48</v>
      </c>
      <c r="K16" s="205">
        <v>100000</v>
      </c>
      <c r="L16" s="202"/>
    </row>
    <row r="17" spans="1:12" s="206" customFormat="1" ht="25.5" customHeight="1" x14ac:dyDescent="0.25">
      <c r="A17" s="202">
        <v>11</v>
      </c>
      <c r="B17" s="203" t="s">
        <v>60</v>
      </c>
      <c r="C17" s="204" t="s">
        <v>45</v>
      </c>
      <c r="D17" s="204" t="s">
        <v>46</v>
      </c>
      <c r="E17" s="204"/>
      <c r="F17" s="204"/>
      <c r="G17" s="204"/>
      <c r="H17" s="204"/>
      <c r="I17" s="203" t="s">
        <v>47</v>
      </c>
      <c r="J17" s="204" t="s">
        <v>48</v>
      </c>
      <c r="K17" s="205">
        <v>50000</v>
      </c>
      <c r="L17" s="202"/>
    </row>
    <row r="18" spans="1:12" s="206" customFormat="1" ht="25.5" customHeight="1" x14ac:dyDescent="0.25">
      <c r="A18" s="202">
        <v>12</v>
      </c>
      <c r="B18" s="203" t="s">
        <v>61</v>
      </c>
      <c r="C18" s="204" t="s">
        <v>45</v>
      </c>
      <c r="D18" s="204" t="s">
        <v>46</v>
      </c>
      <c r="E18" s="204"/>
      <c r="F18" s="204"/>
      <c r="G18" s="204"/>
      <c r="H18" s="204"/>
      <c r="I18" s="203" t="s">
        <v>62</v>
      </c>
      <c r="J18" s="204" t="s">
        <v>48</v>
      </c>
      <c r="K18" s="205">
        <v>10000</v>
      </c>
      <c r="L18" s="202"/>
    </row>
    <row r="19" spans="1:12" s="206" customFormat="1" ht="25.5" customHeight="1" x14ac:dyDescent="0.25">
      <c r="A19" s="202">
        <v>14</v>
      </c>
      <c r="B19" s="203" t="s">
        <v>63</v>
      </c>
      <c r="C19" s="204" t="s">
        <v>45</v>
      </c>
      <c r="D19" s="204" t="s">
        <v>58</v>
      </c>
      <c r="E19" s="204"/>
      <c r="F19" s="204"/>
      <c r="G19" s="204"/>
      <c r="H19" s="204"/>
      <c r="I19" s="203" t="s">
        <v>64</v>
      </c>
      <c r="J19" s="204" t="s">
        <v>48</v>
      </c>
      <c r="K19" s="205">
        <v>2550000</v>
      </c>
      <c r="L19" s="202"/>
    </row>
    <row r="20" spans="1:12" s="206" customFormat="1" ht="25.5" customHeight="1" x14ac:dyDescent="0.25">
      <c r="A20" s="202">
        <v>15</v>
      </c>
      <c r="B20" s="203" t="s">
        <v>65</v>
      </c>
      <c r="C20" s="204" t="s">
        <v>45</v>
      </c>
      <c r="D20" s="204" t="s">
        <v>46</v>
      </c>
      <c r="E20" s="204"/>
      <c r="F20" s="204"/>
      <c r="G20" s="204"/>
      <c r="H20" s="204"/>
      <c r="I20" s="203" t="s">
        <v>50</v>
      </c>
      <c r="J20" s="204" t="s">
        <v>48</v>
      </c>
      <c r="K20" s="205">
        <v>10000</v>
      </c>
      <c r="L20" s="202"/>
    </row>
    <row r="21" spans="1:12" s="206" customFormat="1" ht="25.5" customHeight="1" x14ac:dyDescent="0.25">
      <c r="A21" s="202">
        <v>16</v>
      </c>
      <c r="B21" s="203" t="s">
        <v>66</v>
      </c>
      <c r="C21" s="204" t="s">
        <v>45</v>
      </c>
      <c r="D21" s="204" t="s">
        <v>46</v>
      </c>
      <c r="E21" s="204"/>
      <c r="F21" s="204"/>
      <c r="G21" s="204"/>
      <c r="H21" s="204"/>
      <c r="I21" s="203" t="s">
        <v>52</v>
      </c>
      <c r="J21" s="204" t="s">
        <v>48</v>
      </c>
      <c r="K21" s="205">
        <v>10000</v>
      </c>
      <c r="L21" s="202"/>
    </row>
    <row r="22" spans="1:12" s="206" customFormat="1" ht="25.5" customHeight="1" x14ac:dyDescent="0.25">
      <c r="A22" s="202">
        <v>17</v>
      </c>
      <c r="B22" s="203" t="s">
        <v>67</v>
      </c>
      <c r="C22" s="204" t="s">
        <v>45</v>
      </c>
      <c r="D22" s="204" t="s">
        <v>46</v>
      </c>
      <c r="E22" s="204"/>
      <c r="F22" s="204"/>
      <c r="G22" s="204"/>
      <c r="H22" s="204"/>
      <c r="I22" s="203" t="s">
        <v>68</v>
      </c>
      <c r="J22" s="204" t="s">
        <v>48</v>
      </c>
      <c r="K22" s="205">
        <v>50000</v>
      </c>
      <c r="L22" s="202"/>
    </row>
    <row r="23" spans="1:12" s="206" customFormat="1" ht="25.5" customHeight="1" x14ac:dyDescent="0.25">
      <c r="A23" s="202">
        <v>18</v>
      </c>
      <c r="B23" s="203" t="s">
        <v>69</v>
      </c>
      <c r="C23" s="204" t="s">
        <v>45</v>
      </c>
      <c r="D23" s="204" t="s">
        <v>46</v>
      </c>
      <c r="E23" s="204"/>
      <c r="F23" s="204"/>
      <c r="G23" s="204"/>
      <c r="H23" s="204"/>
      <c r="I23" s="203" t="s">
        <v>54</v>
      </c>
      <c r="J23" s="204" t="s">
        <v>48</v>
      </c>
      <c r="K23" s="205">
        <v>512000</v>
      </c>
      <c r="L23" s="202"/>
    </row>
    <row r="24" spans="1:12" s="206" customFormat="1" ht="25.5" customHeight="1" x14ac:dyDescent="0.25">
      <c r="A24" s="202">
        <v>19</v>
      </c>
      <c r="B24" s="203" t="s">
        <v>70</v>
      </c>
      <c r="C24" s="204" t="s">
        <v>45</v>
      </c>
      <c r="D24" s="204" t="s">
        <v>46</v>
      </c>
      <c r="E24" s="204"/>
      <c r="F24" s="204"/>
      <c r="G24" s="204"/>
      <c r="H24" s="204"/>
      <c r="I24" s="203" t="s">
        <v>56</v>
      </c>
      <c r="J24" s="204" t="s">
        <v>48</v>
      </c>
      <c r="K24" s="205">
        <v>10000</v>
      </c>
      <c r="L24" s="202"/>
    </row>
    <row r="25" spans="1:12" s="206" customFormat="1" ht="25.5" customHeight="1" x14ac:dyDescent="0.25">
      <c r="A25" s="202">
        <v>20</v>
      </c>
      <c r="B25" s="203" t="s">
        <v>71</v>
      </c>
      <c r="C25" s="204" t="s">
        <v>45</v>
      </c>
      <c r="D25" s="204" t="s">
        <v>46</v>
      </c>
      <c r="E25" s="204"/>
      <c r="F25" s="204"/>
      <c r="G25" s="204"/>
      <c r="H25" s="204"/>
      <c r="I25" s="203" t="s">
        <v>50</v>
      </c>
      <c r="J25" s="204" t="s">
        <v>48</v>
      </c>
      <c r="K25" s="205">
        <v>10000</v>
      </c>
      <c r="L25" s="202"/>
    </row>
    <row r="26" spans="1:12" s="206" customFormat="1" ht="25.5" customHeight="1" x14ac:dyDescent="0.25">
      <c r="A26" s="202">
        <v>21</v>
      </c>
      <c r="B26" s="203" t="s">
        <v>71</v>
      </c>
      <c r="C26" s="204" t="s">
        <v>45</v>
      </c>
      <c r="D26" s="204" t="s">
        <v>46</v>
      </c>
      <c r="E26" s="204"/>
      <c r="F26" s="204"/>
      <c r="G26" s="204"/>
      <c r="H26" s="204"/>
      <c r="I26" s="203" t="s">
        <v>50</v>
      </c>
      <c r="J26" s="204" t="s">
        <v>48</v>
      </c>
      <c r="K26" s="205">
        <v>50000</v>
      </c>
      <c r="L26" s="202"/>
    </row>
    <row r="27" spans="1:12" s="206" customFormat="1" ht="25.5" customHeight="1" x14ac:dyDescent="0.25">
      <c r="A27" s="202">
        <v>22</v>
      </c>
      <c r="B27" s="203" t="s">
        <v>72</v>
      </c>
      <c r="C27" s="204" t="s">
        <v>45</v>
      </c>
      <c r="D27" s="204" t="s">
        <v>46</v>
      </c>
      <c r="E27" s="204"/>
      <c r="F27" s="204"/>
      <c r="G27" s="204"/>
      <c r="H27" s="204"/>
      <c r="I27" s="203" t="s">
        <v>50</v>
      </c>
      <c r="J27" s="204" t="s">
        <v>48</v>
      </c>
      <c r="K27" s="205">
        <v>10000</v>
      </c>
      <c r="L27" s="202"/>
    </row>
    <row r="28" spans="1:12" s="206" customFormat="1" ht="25.5" customHeight="1" x14ac:dyDescent="0.25">
      <c r="A28" s="202">
        <v>23</v>
      </c>
      <c r="B28" s="203" t="s">
        <v>73</v>
      </c>
      <c r="C28" s="204" t="s">
        <v>45</v>
      </c>
      <c r="D28" s="204" t="s">
        <v>46</v>
      </c>
      <c r="E28" s="204"/>
      <c r="F28" s="204"/>
      <c r="G28" s="204"/>
      <c r="H28" s="204"/>
      <c r="I28" s="203" t="s">
        <v>50</v>
      </c>
      <c r="J28" s="204" t="s">
        <v>48</v>
      </c>
      <c r="K28" s="205">
        <v>100000</v>
      </c>
      <c r="L28" s="202"/>
    </row>
    <row r="29" spans="1:12" s="206" customFormat="1" ht="25.5" customHeight="1" x14ac:dyDescent="0.25">
      <c r="A29" s="202">
        <v>24</v>
      </c>
      <c r="B29" s="203" t="s">
        <v>73</v>
      </c>
      <c r="C29" s="204" t="s">
        <v>45</v>
      </c>
      <c r="D29" s="204" t="s">
        <v>46</v>
      </c>
      <c r="E29" s="204"/>
      <c r="F29" s="204"/>
      <c r="G29" s="204"/>
      <c r="H29" s="204"/>
      <c r="I29" s="203" t="s">
        <v>47</v>
      </c>
      <c r="J29" s="204" t="s">
        <v>48</v>
      </c>
      <c r="K29" s="205">
        <v>50000</v>
      </c>
      <c r="L29" s="202"/>
    </row>
    <row r="30" spans="1:12" s="206" customFormat="1" ht="25.5" customHeight="1" x14ac:dyDescent="0.25">
      <c r="A30" s="202">
        <v>26</v>
      </c>
      <c r="B30" s="203" t="s">
        <v>74</v>
      </c>
      <c r="C30" s="204" t="s">
        <v>45</v>
      </c>
      <c r="D30" s="204" t="s">
        <v>46</v>
      </c>
      <c r="E30" s="91"/>
      <c r="F30" s="92"/>
      <c r="G30" s="202"/>
      <c r="H30" s="202"/>
      <c r="I30" s="203" t="s">
        <v>47</v>
      </c>
      <c r="J30" s="204" t="s">
        <v>48</v>
      </c>
      <c r="K30" s="205">
        <v>10000</v>
      </c>
      <c r="L30" s="202"/>
    </row>
    <row r="31" spans="1:12" s="206" customFormat="1" ht="25.5" customHeight="1" x14ac:dyDescent="0.25">
      <c r="A31" s="202">
        <v>28</v>
      </c>
      <c r="B31" s="203" t="s">
        <v>75</v>
      </c>
      <c r="C31" s="204" t="s">
        <v>45</v>
      </c>
      <c r="D31" s="204" t="s">
        <v>46</v>
      </c>
      <c r="E31" s="91"/>
      <c r="F31" s="92"/>
      <c r="G31" s="202"/>
      <c r="H31" s="202"/>
      <c r="I31" s="203" t="s">
        <v>50</v>
      </c>
      <c r="J31" s="204" t="s">
        <v>48</v>
      </c>
      <c r="K31" s="205">
        <v>10000</v>
      </c>
      <c r="L31" s="202"/>
    </row>
    <row r="32" spans="1:12" s="206" customFormat="1" ht="25.5" customHeight="1" x14ac:dyDescent="0.25">
      <c r="A32" s="202">
        <v>29</v>
      </c>
      <c r="B32" s="203" t="s">
        <v>76</v>
      </c>
      <c r="C32" s="204" t="s">
        <v>45</v>
      </c>
      <c r="D32" s="204" t="s">
        <v>46</v>
      </c>
      <c r="E32" s="91"/>
      <c r="F32" s="92"/>
      <c r="G32" s="202"/>
      <c r="H32" s="202"/>
      <c r="I32" s="203" t="s">
        <v>52</v>
      </c>
      <c r="J32" s="204" t="s">
        <v>48</v>
      </c>
      <c r="K32" s="205">
        <v>10000</v>
      </c>
      <c r="L32" s="202"/>
    </row>
    <row r="33" spans="1:12" s="206" customFormat="1" ht="25.5" customHeight="1" x14ac:dyDescent="0.25">
      <c r="A33" s="202">
        <v>31</v>
      </c>
      <c r="B33" s="203" t="s">
        <v>77</v>
      </c>
      <c r="C33" s="204" t="s">
        <v>45</v>
      </c>
      <c r="D33" s="204" t="s">
        <v>46</v>
      </c>
      <c r="E33" s="204"/>
      <c r="F33" s="204"/>
      <c r="G33" s="204"/>
      <c r="H33" s="204"/>
      <c r="I33" s="203" t="s">
        <v>56</v>
      </c>
      <c r="J33" s="204" t="s">
        <v>48</v>
      </c>
      <c r="K33" s="205">
        <v>10000</v>
      </c>
      <c r="L33" s="202"/>
    </row>
    <row r="34" spans="1:12" s="206" customFormat="1" ht="25.5" customHeight="1" x14ac:dyDescent="0.25">
      <c r="A34" s="202">
        <v>32</v>
      </c>
      <c r="B34" s="203" t="s">
        <v>78</v>
      </c>
      <c r="C34" s="204" t="s">
        <v>45</v>
      </c>
      <c r="D34" s="204" t="s">
        <v>46</v>
      </c>
      <c r="E34" s="204"/>
      <c r="F34" s="204"/>
      <c r="G34" s="204"/>
      <c r="H34" s="204"/>
      <c r="I34" s="203" t="s">
        <v>50</v>
      </c>
      <c r="J34" s="204" t="s">
        <v>48</v>
      </c>
      <c r="K34" s="205">
        <v>10000</v>
      </c>
      <c r="L34" s="202"/>
    </row>
    <row r="35" spans="1:12" s="206" customFormat="1" ht="25.5" customHeight="1" x14ac:dyDescent="0.25">
      <c r="A35" s="202">
        <v>33</v>
      </c>
      <c r="B35" s="203" t="s">
        <v>78</v>
      </c>
      <c r="C35" s="204" t="s">
        <v>45</v>
      </c>
      <c r="D35" s="204" t="s">
        <v>46</v>
      </c>
      <c r="E35" s="204"/>
      <c r="F35" s="204"/>
      <c r="G35" s="204"/>
      <c r="H35" s="204"/>
      <c r="I35" s="203" t="s">
        <v>50</v>
      </c>
      <c r="J35" s="204" t="s">
        <v>48</v>
      </c>
      <c r="K35" s="205">
        <v>50000</v>
      </c>
      <c r="L35" s="202"/>
    </row>
    <row r="36" spans="1:12" s="206" customFormat="1" ht="25.5" customHeight="1" x14ac:dyDescent="0.25">
      <c r="A36" s="202">
        <v>34</v>
      </c>
      <c r="B36" s="203" t="s">
        <v>79</v>
      </c>
      <c r="C36" s="204" t="s">
        <v>45</v>
      </c>
      <c r="D36" s="204" t="s">
        <v>46</v>
      </c>
      <c r="E36" s="204"/>
      <c r="F36" s="204"/>
      <c r="G36" s="204"/>
      <c r="H36" s="204"/>
      <c r="I36" s="203" t="s">
        <v>54</v>
      </c>
      <c r="J36" s="204" t="s">
        <v>48</v>
      </c>
      <c r="K36" s="205">
        <v>520000</v>
      </c>
      <c r="L36" s="202"/>
    </row>
    <row r="37" spans="1:12" s="206" customFormat="1" ht="25.5" customHeight="1" x14ac:dyDescent="0.25">
      <c r="A37" s="202">
        <v>35</v>
      </c>
      <c r="B37" s="203" t="s">
        <v>80</v>
      </c>
      <c r="C37" s="204" t="s">
        <v>45</v>
      </c>
      <c r="D37" s="204" t="s">
        <v>46</v>
      </c>
      <c r="E37" s="204"/>
      <c r="F37" s="204"/>
      <c r="G37" s="204"/>
      <c r="H37" s="204"/>
      <c r="I37" s="203" t="s">
        <v>62</v>
      </c>
      <c r="J37" s="204" t="s">
        <v>48</v>
      </c>
      <c r="K37" s="205">
        <v>10000</v>
      </c>
      <c r="L37" s="202"/>
    </row>
    <row r="38" spans="1:12" s="206" customFormat="1" ht="25.5" customHeight="1" x14ac:dyDescent="0.25">
      <c r="A38" s="202">
        <v>36</v>
      </c>
      <c r="B38" s="203" t="s">
        <v>81</v>
      </c>
      <c r="C38" s="204" t="s">
        <v>45</v>
      </c>
      <c r="D38" s="204" t="s">
        <v>46</v>
      </c>
      <c r="E38" s="204"/>
      <c r="F38" s="204"/>
      <c r="G38" s="204"/>
      <c r="H38" s="204"/>
      <c r="I38" s="203" t="s">
        <v>82</v>
      </c>
      <c r="J38" s="204" t="s">
        <v>48</v>
      </c>
      <c r="K38" s="205">
        <v>10000</v>
      </c>
      <c r="L38" s="202"/>
    </row>
    <row r="39" spans="1:12" s="206" customFormat="1" ht="25.5" customHeight="1" x14ac:dyDescent="0.25">
      <c r="A39" s="202">
        <v>37</v>
      </c>
      <c r="B39" s="203" t="s">
        <v>83</v>
      </c>
      <c r="C39" s="204" t="s">
        <v>45</v>
      </c>
      <c r="D39" s="204" t="s">
        <v>46</v>
      </c>
      <c r="E39" s="204"/>
      <c r="F39" s="204"/>
      <c r="G39" s="204"/>
      <c r="H39" s="204"/>
      <c r="I39" s="203" t="s">
        <v>50</v>
      </c>
      <c r="J39" s="204" t="s">
        <v>48</v>
      </c>
      <c r="K39" s="205">
        <v>10000</v>
      </c>
      <c r="L39" s="202"/>
    </row>
    <row r="40" spans="1:12" s="206" customFormat="1" ht="25.5" customHeight="1" x14ac:dyDescent="0.25">
      <c r="A40" s="202">
        <v>39</v>
      </c>
      <c r="B40" s="203" t="s">
        <v>84</v>
      </c>
      <c r="C40" s="204" t="s">
        <v>45</v>
      </c>
      <c r="D40" s="204" t="s">
        <v>46</v>
      </c>
      <c r="E40" s="204"/>
      <c r="F40" s="204"/>
      <c r="G40" s="204"/>
      <c r="H40" s="204"/>
      <c r="I40" s="203" t="s">
        <v>50</v>
      </c>
      <c r="J40" s="204" t="s">
        <v>48</v>
      </c>
      <c r="K40" s="205">
        <v>10000</v>
      </c>
      <c r="L40" s="202"/>
    </row>
    <row r="41" spans="1:12" s="206" customFormat="1" ht="25.5" customHeight="1" x14ac:dyDescent="0.25">
      <c r="A41" s="202">
        <v>40</v>
      </c>
      <c r="B41" s="203" t="s">
        <v>85</v>
      </c>
      <c r="C41" s="204" t="s">
        <v>45</v>
      </c>
      <c r="D41" s="204" t="s">
        <v>46</v>
      </c>
      <c r="E41" s="204"/>
      <c r="F41" s="204"/>
      <c r="G41" s="204"/>
      <c r="H41" s="204"/>
      <c r="I41" s="203" t="s">
        <v>52</v>
      </c>
      <c r="J41" s="204" t="s">
        <v>48</v>
      </c>
      <c r="K41" s="205">
        <v>10000</v>
      </c>
      <c r="L41" s="202"/>
    </row>
    <row r="42" spans="1:12" s="206" customFormat="1" ht="25.5" customHeight="1" x14ac:dyDescent="0.25">
      <c r="A42" s="202">
        <v>41</v>
      </c>
      <c r="B42" s="203" t="s">
        <v>85</v>
      </c>
      <c r="C42" s="204" t="s">
        <v>45</v>
      </c>
      <c r="D42" s="204" t="s">
        <v>46</v>
      </c>
      <c r="E42" s="204"/>
      <c r="F42" s="204"/>
      <c r="G42" s="204"/>
      <c r="H42" s="204"/>
      <c r="I42" s="203" t="s">
        <v>47</v>
      </c>
      <c r="J42" s="204" t="s">
        <v>48</v>
      </c>
      <c r="K42" s="205">
        <v>0</v>
      </c>
      <c r="L42" s="202"/>
    </row>
    <row r="43" spans="1:12" s="206" customFormat="1" ht="25.5" customHeight="1" x14ac:dyDescent="0.25">
      <c r="A43" s="202">
        <v>42</v>
      </c>
      <c r="B43" s="203" t="s">
        <v>85</v>
      </c>
      <c r="C43" s="204" t="s">
        <v>45</v>
      </c>
      <c r="D43" s="204" t="s">
        <v>46</v>
      </c>
      <c r="E43" s="204"/>
      <c r="F43" s="204"/>
      <c r="G43" s="204"/>
      <c r="H43" s="204"/>
      <c r="I43" s="203" t="s">
        <v>50</v>
      </c>
      <c r="J43" s="204" t="s">
        <v>48</v>
      </c>
      <c r="K43" s="205">
        <v>100000</v>
      </c>
      <c r="L43" s="202"/>
    </row>
    <row r="44" spans="1:12" s="206" customFormat="1" ht="25.5" customHeight="1" x14ac:dyDescent="0.25">
      <c r="A44" s="202">
        <v>43</v>
      </c>
      <c r="B44" s="203" t="s">
        <v>85</v>
      </c>
      <c r="C44" s="204" t="s">
        <v>45</v>
      </c>
      <c r="D44" s="204" t="s">
        <v>46</v>
      </c>
      <c r="E44" s="204"/>
      <c r="F44" s="204"/>
      <c r="G44" s="204"/>
      <c r="H44" s="204"/>
      <c r="I44" s="203" t="s">
        <v>50</v>
      </c>
      <c r="J44" s="204" t="s">
        <v>48</v>
      </c>
      <c r="K44" s="205">
        <v>50000</v>
      </c>
      <c r="L44" s="202"/>
    </row>
    <row r="45" spans="1:12" s="206" customFormat="1" ht="25.5" customHeight="1" x14ac:dyDescent="0.25">
      <c r="A45" s="202">
        <v>44</v>
      </c>
      <c r="B45" s="203" t="s">
        <v>86</v>
      </c>
      <c r="C45" s="204" t="s">
        <v>45</v>
      </c>
      <c r="D45" s="204" t="s">
        <v>46</v>
      </c>
      <c r="E45" s="204"/>
      <c r="F45" s="204"/>
      <c r="G45" s="204"/>
      <c r="H45" s="204"/>
      <c r="I45" s="203" t="s">
        <v>54</v>
      </c>
      <c r="J45" s="204" t="s">
        <v>48</v>
      </c>
      <c r="K45" s="205">
        <v>510000</v>
      </c>
      <c r="L45" s="202"/>
    </row>
    <row r="46" spans="1:12" s="206" customFormat="1" ht="25.5" customHeight="1" x14ac:dyDescent="0.25">
      <c r="A46" s="202">
        <v>45</v>
      </c>
      <c r="B46" s="203" t="s">
        <v>87</v>
      </c>
      <c r="C46" s="204" t="s">
        <v>45</v>
      </c>
      <c r="D46" s="204" t="s">
        <v>46</v>
      </c>
      <c r="E46" s="204"/>
      <c r="F46" s="204"/>
      <c r="G46" s="204"/>
      <c r="H46" s="204"/>
      <c r="I46" s="203" t="s">
        <v>56</v>
      </c>
      <c r="J46" s="204" t="s">
        <v>48</v>
      </c>
      <c r="K46" s="205">
        <v>10000</v>
      </c>
      <c r="L46" s="202"/>
    </row>
    <row r="47" spans="1:12" s="206" customFormat="1" ht="25.5" customHeight="1" x14ac:dyDescent="0.25">
      <c r="A47" s="202">
        <v>46</v>
      </c>
      <c r="B47" s="203" t="s">
        <v>88</v>
      </c>
      <c r="C47" s="204" t="s">
        <v>45</v>
      </c>
      <c r="D47" s="204" t="s">
        <v>58</v>
      </c>
      <c r="E47" s="204"/>
      <c r="F47" s="204"/>
      <c r="G47" s="204"/>
      <c r="H47" s="204"/>
      <c r="I47" s="203" t="s">
        <v>89</v>
      </c>
      <c r="J47" s="204" t="s">
        <v>48</v>
      </c>
      <c r="K47" s="205">
        <v>1000000</v>
      </c>
      <c r="L47" s="202"/>
    </row>
    <row r="48" spans="1:12" s="206" customFormat="1" ht="25.5" customHeight="1" x14ac:dyDescent="0.25">
      <c r="A48" s="202">
        <v>47</v>
      </c>
      <c r="B48" s="203" t="s">
        <v>90</v>
      </c>
      <c r="C48" s="204" t="s">
        <v>45</v>
      </c>
      <c r="D48" s="204" t="s">
        <v>46</v>
      </c>
      <c r="E48" s="204"/>
      <c r="F48" s="204"/>
      <c r="G48" s="204"/>
      <c r="H48" s="204"/>
      <c r="I48" s="203" t="s">
        <v>50</v>
      </c>
      <c r="J48" s="204" t="s">
        <v>48</v>
      </c>
      <c r="K48" s="205">
        <v>50000</v>
      </c>
      <c r="L48" s="202"/>
    </row>
    <row r="49" spans="1:12" s="206" customFormat="1" ht="25.5" customHeight="1" x14ac:dyDescent="0.25">
      <c r="A49" s="202">
        <v>48</v>
      </c>
      <c r="B49" s="203" t="s">
        <v>91</v>
      </c>
      <c r="C49" s="204" t="s">
        <v>45</v>
      </c>
      <c r="D49" s="204" t="s">
        <v>46</v>
      </c>
      <c r="E49" s="204"/>
      <c r="F49" s="204"/>
      <c r="G49" s="204"/>
      <c r="H49" s="204"/>
      <c r="I49" s="203" t="s">
        <v>50</v>
      </c>
      <c r="J49" s="204" t="s">
        <v>48</v>
      </c>
      <c r="K49" s="205">
        <v>10000</v>
      </c>
      <c r="L49" s="202"/>
    </row>
    <row r="50" spans="1:12" s="206" customFormat="1" ht="25.5" customHeight="1" x14ac:dyDescent="0.25">
      <c r="A50" s="202">
        <v>49</v>
      </c>
      <c r="B50" s="203" t="s">
        <v>92</v>
      </c>
      <c r="C50" s="204" t="s">
        <v>45</v>
      </c>
      <c r="D50" s="204" t="s">
        <v>46</v>
      </c>
      <c r="E50" s="204"/>
      <c r="F50" s="204"/>
      <c r="G50" s="204"/>
      <c r="H50" s="204"/>
      <c r="I50" s="203" t="s">
        <v>50</v>
      </c>
      <c r="J50" s="204" t="s">
        <v>48</v>
      </c>
      <c r="K50" s="205">
        <v>100000</v>
      </c>
      <c r="L50" s="202"/>
    </row>
    <row r="51" spans="1:12" s="206" customFormat="1" ht="25.5" customHeight="1" x14ac:dyDescent="0.25">
      <c r="A51" s="202">
        <v>50</v>
      </c>
      <c r="B51" s="203" t="s">
        <v>92</v>
      </c>
      <c r="C51" s="204" t="s">
        <v>45</v>
      </c>
      <c r="D51" s="204" t="s">
        <v>46</v>
      </c>
      <c r="E51" s="204"/>
      <c r="F51" s="204"/>
      <c r="G51" s="204"/>
      <c r="H51" s="204"/>
      <c r="I51" s="203" t="s">
        <v>47</v>
      </c>
      <c r="J51" s="204" t="s">
        <v>48</v>
      </c>
      <c r="K51" s="205">
        <v>50000</v>
      </c>
      <c r="L51" s="202"/>
    </row>
    <row r="52" spans="1:12" s="206" customFormat="1" ht="25.5" customHeight="1" x14ac:dyDescent="0.25">
      <c r="A52" s="202">
        <v>51</v>
      </c>
      <c r="B52" s="203" t="s">
        <v>93</v>
      </c>
      <c r="C52" s="204" t="s">
        <v>45</v>
      </c>
      <c r="D52" s="204" t="s">
        <v>46</v>
      </c>
      <c r="E52" s="204"/>
      <c r="F52" s="204"/>
      <c r="G52" s="204"/>
      <c r="H52" s="204"/>
      <c r="I52" s="203" t="s">
        <v>62</v>
      </c>
      <c r="J52" s="204" t="s">
        <v>48</v>
      </c>
      <c r="K52" s="205">
        <v>10000</v>
      </c>
      <c r="L52" s="202"/>
    </row>
    <row r="53" spans="1:12" s="206" customFormat="1" ht="25.5" customHeight="1" x14ac:dyDescent="0.25">
      <c r="A53" s="202">
        <v>52</v>
      </c>
      <c r="B53" s="203" t="s">
        <v>93</v>
      </c>
      <c r="C53" s="204" t="s">
        <v>45</v>
      </c>
      <c r="D53" s="204" t="s">
        <v>46</v>
      </c>
      <c r="E53" s="204"/>
      <c r="F53" s="204"/>
      <c r="G53" s="204"/>
      <c r="H53" s="204"/>
      <c r="I53" s="203" t="s">
        <v>82</v>
      </c>
      <c r="J53" s="204" t="s">
        <v>48</v>
      </c>
      <c r="K53" s="205">
        <v>10000</v>
      </c>
      <c r="L53" s="202"/>
    </row>
    <row r="54" spans="1:12" s="206" customFormat="1" ht="25.5" customHeight="1" x14ac:dyDescent="0.25">
      <c r="A54" s="202">
        <v>53</v>
      </c>
      <c r="B54" s="203" t="s">
        <v>93</v>
      </c>
      <c r="C54" s="204" t="s">
        <v>45</v>
      </c>
      <c r="D54" s="204" t="s">
        <v>46</v>
      </c>
      <c r="E54" s="204"/>
      <c r="F54" s="204"/>
      <c r="G54" s="204"/>
      <c r="H54" s="204"/>
      <c r="I54" s="203" t="s">
        <v>82</v>
      </c>
      <c r="J54" s="204" t="s">
        <v>48</v>
      </c>
      <c r="K54" s="205">
        <v>10000</v>
      </c>
      <c r="L54" s="202"/>
    </row>
    <row r="55" spans="1:12" s="206" customFormat="1" ht="25.5" customHeight="1" x14ac:dyDescent="0.25">
      <c r="A55" s="202">
        <v>55</v>
      </c>
      <c r="B55" s="203" t="s">
        <v>94</v>
      </c>
      <c r="C55" s="204" t="s">
        <v>45</v>
      </c>
      <c r="D55" s="204" t="s">
        <v>46</v>
      </c>
      <c r="E55" s="204"/>
      <c r="F55" s="204"/>
      <c r="G55" s="204"/>
      <c r="H55" s="204"/>
      <c r="I55" s="203" t="s">
        <v>47</v>
      </c>
      <c r="J55" s="204" t="s">
        <v>48</v>
      </c>
      <c r="K55" s="205">
        <v>10000</v>
      </c>
      <c r="L55" s="202"/>
    </row>
    <row r="56" spans="1:12" s="206" customFormat="1" ht="25.5" customHeight="1" x14ac:dyDescent="0.25">
      <c r="A56" s="202">
        <v>56</v>
      </c>
      <c r="B56" s="203" t="s">
        <v>95</v>
      </c>
      <c r="C56" s="204" t="s">
        <v>45</v>
      </c>
      <c r="D56" s="204" t="s">
        <v>58</v>
      </c>
      <c r="E56" s="91"/>
      <c r="F56" s="92"/>
      <c r="G56" s="202"/>
      <c r="H56" s="202"/>
      <c r="I56" s="203" t="s">
        <v>96</v>
      </c>
      <c r="J56" s="204" t="s">
        <v>48</v>
      </c>
      <c r="K56" s="205">
        <v>3000000</v>
      </c>
      <c r="L56" s="202"/>
    </row>
    <row r="57" spans="1:12" s="206" customFormat="1" ht="25.5" customHeight="1" x14ac:dyDescent="0.25">
      <c r="A57" s="202">
        <v>57</v>
      </c>
      <c r="B57" s="203" t="s">
        <v>95</v>
      </c>
      <c r="C57" s="204" t="s">
        <v>45</v>
      </c>
      <c r="D57" s="204" t="s">
        <v>46</v>
      </c>
      <c r="E57" s="91"/>
      <c r="F57" s="92"/>
      <c r="G57" s="202"/>
      <c r="H57" s="202"/>
      <c r="I57" s="203" t="s">
        <v>50</v>
      </c>
      <c r="J57" s="204" t="s">
        <v>48</v>
      </c>
      <c r="K57" s="205">
        <v>10000</v>
      </c>
      <c r="L57" s="202"/>
    </row>
    <row r="58" spans="1:12" s="206" customFormat="1" ht="25.5" customHeight="1" x14ac:dyDescent="0.25">
      <c r="A58" s="202">
        <v>58</v>
      </c>
      <c r="B58" s="203" t="s">
        <v>97</v>
      </c>
      <c r="C58" s="204" t="s">
        <v>45</v>
      </c>
      <c r="D58" s="204" t="s">
        <v>46</v>
      </c>
      <c r="E58" s="91"/>
      <c r="F58" s="92"/>
      <c r="G58" s="202"/>
      <c r="H58" s="202"/>
      <c r="I58" s="203" t="s">
        <v>52</v>
      </c>
      <c r="J58" s="204" t="s">
        <v>48</v>
      </c>
      <c r="K58" s="205">
        <v>10000</v>
      </c>
      <c r="L58" s="202"/>
    </row>
    <row r="59" spans="1:12" s="206" customFormat="1" ht="25.5" customHeight="1" x14ac:dyDescent="0.25">
      <c r="A59" s="202">
        <v>60</v>
      </c>
      <c r="B59" s="203" t="s">
        <v>98</v>
      </c>
      <c r="C59" s="204" t="s">
        <v>45</v>
      </c>
      <c r="D59" s="204" t="s">
        <v>58</v>
      </c>
      <c r="E59" s="91"/>
      <c r="F59" s="92"/>
      <c r="G59" s="202"/>
      <c r="H59" s="202"/>
      <c r="I59" s="203" t="s">
        <v>54</v>
      </c>
      <c r="J59" s="204" t="s">
        <v>48</v>
      </c>
      <c r="K59" s="205">
        <v>510000</v>
      </c>
      <c r="L59" s="202"/>
    </row>
    <row r="60" spans="1:12" s="206" customFormat="1" ht="25.5" customHeight="1" x14ac:dyDescent="0.25">
      <c r="A60" s="202">
        <v>61</v>
      </c>
      <c r="B60" s="203" t="s">
        <v>99</v>
      </c>
      <c r="C60" s="204" t="s">
        <v>45</v>
      </c>
      <c r="D60" s="204" t="s">
        <v>46</v>
      </c>
      <c r="E60" s="91"/>
      <c r="F60" s="92"/>
      <c r="G60" s="202"/>
      <c r="H60" s="202"/>
      <c r="I60" s="203" t="s">
        <v>56</v>
      </c>
      <c r="J60" s="204" t="s">
        <v>48</v>
      </c>
      <c r="K60" s="205">
        <v>10000</v>
      </c>
      <c r="L60" s="202"/>
    </row>
    <row r="61" spans="1:12" s="206" customFormat="1" ht="25.5" customHeight="1" x14ac:dyDescent="0.25">
      <c r="A61" s="202">
        <v>62</v>
      </c>
      <c r="B61" s="203" t="s">
        <v>100</v>
      </c>
      <c r="C61" s="204" t="s">
        <v>45</v>
      </c>
      <c r="D61" s="204" t="s">
        <v>58</v>
      </c>
      <c r="E61" s="91"/>
      <c r="F61" s="92"/>
      <c r="G61" s="202"/>
      <c r="H61" s="202"/>
      <c r="I61" s="203" t="s">
        <v>96</v>
      </c>
      <c r="J61" s="204" t="s">
        <v>48</v>
      </c>
      <c r="K61" s="205">
        <v>2000000</v>
      </c>
      <c r="L61" s="202"/>
    </row>
    <row r="62" spans="1:12" s="206" customFormat="1" ht="25.5" customHeight="1" x14ac:dyDescent="0.25">
      <c r="A62" s="202">
        <v>63</v>
      </c>
      <c r="B62" s="203" t="s">
        <v>100</v>
      </c>
      <c r="C62" s="204" t="s">
        <v>45</v>
      </c>
      <c r="D62" s="204" t="s">
        <v>46</v>
      </c>
      <c r="E62" s="91"/>
      <c r="F62" s="92"/>
      <c r="G62" s="202"/>
      <c r="H62" s="202"/>
      <c r="I62" s="203" t="s">
        <v>50</v>
      </c>
      <c r="J62" s="204" t="s">
        <v>48</v>
      </c>
      <c r="K62" s="205">
        <v>50000</v>
      </c>
      <c r="L62" s="202"/>
    </row>
    <row r="63" spans="1:12" s="206" customFormat="1" ht="25.5" customHeight="1" x14ac:dyDescent="0.25">
      <c r="A63" s="202">
        <v>64</v>
      </c>
      <c r="B63" s="203" t="s">
        <v>101</v>
      </c>
      <c r="C63" s="204" t="s">
        <v>45</v>
      </c>
      <c r="D63" s="204" t="s">
        <v>46</v>
      </c>
      <c r="E63" s="91"/>
      <c r="F63" s="92"/>
      <c r="G63" s="202"/>
      <c r="H63" s="202"/>
      <c r="I63" s="203" t="s">
        <v>62</v>
      </c>
      <c r="J63" s="204" t="s">
        <v>48</v>
      </c>
      <c r="K63" s="205">
        <v>10000</v>
      </c>
      <c r="L63" s="202"/>
    </row>
    <row r="64" spans="1:12" s="206" customFormat="1" ht="25.5" customHeight="1" x14ac:dyDescent="0.25">
      <c r="A64" s="202">
        <v>65</v>
      </c>
      <c r="B64" s="203" t="s">
        <v>101</v>
      </c>
      <c r="C64" s="204" t="s">
        <v>45</v>
      </c>
      <c r="D64" s="204" t="s">
        <v>46</v>
      </c>
      <c r="E64" s="91"/>
      <c r="F64" s="92"/>
      <c r="G64" s="202"/>
      <c r="H64" s="202"/>
      <c r="I64" s="203" t="s">
        <v>50</v>
      </c>
      <c r="J64" s="204" t="s">
        <v>48</v>
      </c>
      <c r="K64" s="205">
        <v>10000</v>
      </c>
      <c r="L64" s="202"/>
    </row>
    <row r="65" spans="1:12" s="206" customFormat="1" ht="25.5" customHeight="1" x14ac:dyDescent="0.25">
      <c r="A65" s="202">
        <v>66</v>
      </c>
      <c r="B65" s="203" t="s">
        <v>102</v>
      </c>
      <c r="C65" s="204" t="s">
        <v>45</v>
      </c>
      <c r="D65" s="204" t="s">
        <v>46</v>
      </c>
      <c r="E65" s="91"/>
      <c r="F65" s="92"/>
      <c r="G65" s="202"/>
      <c r="H65" s="202"/>
      <c r="I65" s="203" t="s">
        <v>82</v>
      </c>
      <c r="J65" s="204" t="s">
        <v>48</v>
      </c>
      <c r="K65" s="205">
        <v>10000</v>
      </c>
      <c r="L65" s="202"/>
    </row>
    <row r="66" spans="1:12" s="206" customFormat="1" ht="25.5" customHeight="1" x14ac:dyDescent="0.25">
      <c r="A66" s="202">
        <v>67</v>
      </c>
      <c r="B66" s="203" t="s">
        <v>103</v>
      </c>
      <c r="C66" s="204" t="s">
        <v>45</v>
      </c>
      <c r="D66" s="204" t="s">
        <v>46</v>
      </c>
      <c r="E66" s="91"/>
      <c r="F66" s="92"/>
      <c r="G66" s="202"/>
      <c r="H66" s="202"/>
      <c r="I66" s="203" t="s">
        <v>50</v>
      </c>
      <c r="J66" s="204" t="s">
        <v>48</v>
      </c>
      <c r="K66" s="205">
        <v>100000</v>
      </c>
      <c r="L66" s="202"/>
    </row>
    <row r="67" spans="1:12" s="206" customFormat="1" ht="25.5" customHeight="1" x14ac:dyDescent="0.25">
      <c r="A67" s="202">
        <v>68</v>
      </c>
      <c r="B67" s="203" t="s">
        <v>103</v>
      </c>
      <c r="C67" s="204" t="s">
        <v>45</v>
      </c>
      <c r="D67" s="204" t="s">
        <v>46</v>
      </c>
      <c r="E67" s="204"/>
      <c r="F67" s="204"/>
      <c r="G67" s="204"/>
      <c r="H67" s="204"/>
      <c r="I67" s="203" t="s">
        <v>47</v>
      </c>
      <c r="J67" s="204" t="s">
        <v>48</v>
      </c>
      <c r="K67" s="205">
        <v>50000</v>
      </c>
      <c r="L67" s="202"/>
    </row>
    <row r="68" spans="1:12" s="206" customFormat="1" ht="25.5" customHeight="1" x14ac:dyDescent="0.25">
      <c r="A68" s="202">
        <v>69</v>
      </c>
      <c r="B68" s="203" t="s">
        <v>104</v>
      </c>
      <c r="C68" s="204" t="s">
        <v>45</v>
      </c>
      <c r="D68" s="204" t="s">
        <v>46</v>
      </c>
      <c r="E68" s="204"/>
      <c r="F68" s="204"/>
      <c r="G68" s="204"/>
      <c r="H68" s="204"/>
      <c r="I68" s="203" t="s">
        <v>47</v>
      </c>
      <c r="J68" s="204" t="s">
        <v>48</v>
      </c>
      <c r="K68" s="205">
        <v>10000</v>
      </c>
      <c r="L68" s="202"/>
    </row>
    <row r="69" spans="1:12" s="206" customFormat="1" ht="25.5" customHeight="1" x14ac:dyDescent="0.25">
      <c r="A69" s="202">
        <v>72</v>
      </c>
      <c r="B69" s="203" t="s">
        <v>105</v>
      </c>
      <c r="C69" s="204" t="s">
        <v>45</v>
      </c>
      <c r="D69" s="204" t="s">
        <v>46</v>
      </c>
      <c r="E69" s="204"/>
      <c r="F69" s="204"/>
      <c r="G69" s="204"/>
      <c r="H69" s="204"/>
      <c r="I69" s="203" t="s">
        <v>52</v>
      </c>
      <c r="J69" s="204" t="s">
        <v>48</v>
      </c>
      <c r="K69" s="205">
        <v>10000</v>
      </c>
      <c r="L69" s="202"/>
    </row>
    <row r="70" spans="1:12" s="206" customFormat="1" ht="25.5" customHeight="1" x14ac:dyDescent="0.25">
      <c r="A70" s="202">
        <v>73</v>
      </c>
      <c r="B70" s="203" t="s">
        <v>105</v>
      </c>
      <c r="C70" s="204" t="s">
        <v>45</v>
      </c>
      <c r="D70" s="204" t="s">
        <v>58</v>
      </c>
      <c r="E70" s="204"/>
      <c r="F70" s="204"/>
      <c r="G70" s="204"/>
      <c r="H70" s="204"/>
      <c r="I70" s="203" t="s">
        <v>50</v>
      </c>
      <c r="J70" s="204" t="s">
        <v>48</v>
      </c>
      <c r="K70" s="205">
        <v>10000</v>
      </c>
      <c r="L70" s="202"/>
    </row>
    <row r="71" spans="1:12" s="206" customFormat="1" ht="25.5" customHeight="1" x14ac:dyDescent="0.25">
      <c r="A71" s="202">
        <v>75</v>
      </c>
      <c r="B71" s="203" t="s">
        <v>106</v>
      </c>
      <c r="C71" s="204" t="s">
        <v>45</v>
      </c>
      <c r="D71" s="204" t="s">
        <v>46</v>
      </c>
      <c r="E71" s="204"/>
      <c r="F71" s="204"/>
      <c r="G71" s="204"/>
      <c r="H71" s="204"/>
      <c r="I71" s="203" t="s">
        <v>56</v>
      </c>
      <c r="J71" s="204" t="s">
        <v>48</v>
      </c>
      <c r="K71" s="205">
        <v>10000</v>
      </c>
      <c r="L71" s="202"/>
    </row>
    <row r="72" spans="1:12" s="206" customFormat="1" ht="25.5" customHeight="1" x14ac:dyDescent="0.25">
      <c r="A72" s="202">
        <v>76</v>
      </c>
      <c r="B72" s="203" t="s">
        <v>107</v>
      </c>
      <c r="C72" s="204" t="s">
        <v>45</v>
      </c>
      <c r="D72" s="204" t="s">
        <v>46</v>
      </c>
      <c r="E72" s="204"/>
      <c r="F72" s="204"/>
      <c r="G72" s="204"/>
      <c r="H72" s="204"/>
      <c r="I72" s="203" t="s">
        <v>50</v>
      </c>
      <c r="J72" s="204" t="s">
        <v>48</v>
      </c>
      <c r="K72" s="205">
        <v>50000</v>
      </c>
      <c r="L72" s="202"/>
    </row>
    <row r="73" spans="1:12" s="206" customFormat="1" ht="25.5" customHeight="1" x14ac:dyDescent="0.25">
      <c r="A73" s="202">
        <v>77</v>
      </c>
      <c r="B73" s="203" t="s">
        <v>108</v>
      </c>
      <c r="C73" s="204" t="s">
        <v>45</v>
      </c>
      <c r="D73" s="204" t="s">
        <v>46</v>
      </c>
      <c r="E73" s="204"/>
      <c r="F73" s="204"/>
      <c r="G73" s="204"/>
      <c r="H73" s="204"/>
      <c r="I73" s="203" t="s">
        <v>54</v>
      </c>
      <c r="J73" s="204" t="s">
        <v>48</v>
      </c>
      <c r="K73" s="205">
        <v>510000</v>
      </c>
      <c r="L73" s="202"/>
    </row>
    <row r="74" spans="1:12" s="206" customFormat="1" ht="25.5" customHeight="1" x14ac:dyDescent="0.25">
      <c r="A74" s="202">
        <v>78</v>
      </c>
      <c r="B74" s="203" t="s">
        <v>109</v>
      </c>
      <c r="C74" s="204" t="s">
        <v>45</v>
      </c>
      <c r="D74" s="204" t="s">
        <v>46</v>
      </c>
      <c r="E74" s="204"/>
      <c r="F74" s="204"/>
      <c r="G74" s="204"/>
      <c r="H74" s="204"/>
      <c r="I74" s="203" t="s">
        <v>62</v>
      </c>
      <c r="J74" s="204" t="s">
        <v>48</v>
      </c>
      <c r="K74" s="205">
        <v>10000</v>
      </c>
      <c r="L74" s="202"/>
    </row>
    <row r="75" spans="1:12" s="206" customFormat="1" ht="25.5" customHeight="1" x14ac:dyDescent="0.25">
      <c r="A75" s="202">
        <v>79</v>
      </c>
      <c r="B75" s="203" t="s">
        <v>109</v>
      </c>
      <c r="C75" s="204" t="s">
        <v>45</v>
      </c>
      <c r="D75" s="204" t="s">
        <v>46</v>
      </c>
      <c r="E75" s="204"/>
      <c r="F75" s="204"/>
      <c r="G75" s="204"/>
      <c r="H75" s="204"/>
      <c r="I75" s="203" t="s">
        <v>50</v>
      </c>
      <c r="J75" s="204" t="s">
        <v>48</v>
      </c>
      <c r="K75" s="205">
        <v>10000</v>
      </c>
      <c r="L75" s="202"/>
    </row>
    <row r="76" spans="1:12" s="206" customFormat="1" ht="25.5" customHeight="1" x14ac:dyDescent="0.25">
      <c r="A76" s="202">
        <v>80</v>
      </c>
      <c r="B76" s="203" t="s">
        <v>110</v>
      </c>
      <c r="C76" s="204" t="s">
        <v>45</v>
      </c>
      <c r="D76" s="204" t="s">
        <v>46</v>
      </c>
      <c r="E76" s="204"/>
      <c r="F76" s="204"/>
      <c r="G76" s="204"/>
      <c r="H76" s="204"/>
      <c r="I76" s="203" t="s">
        <v>47</v>
      </c>
      <c r="J76" s="204" t="s">
        <v>48</v>
      </c>
      <c r="K76" s="205">
        <v>10000</v>
      </c>
      <c r="L76" s="202"/>
    </row>
    <row r="77" spans="1:12" s="206" customFormat="1" ht="25.5" customHeight="1" x14ac:dyDescent="0.25">
      <c r="A77" s="202">
        <v>82</v>
      </c>
      <c r="B77" s="203" t="s">
        <v>110</v>
      </c>
      <c r="C77" s="204" t="s">
        <v>45</v>
      </c>
      <c r="D77" s="204" t="s">
        <v>46</v>
      </c>
      <c r="E77" s="204"/>
      <c r="F77" s="204"/>
      <c r="G77" s="204"/>
      <c r="H77" s="204"/>
      <c r="I77" s="203" t="s">
        <v>47</v>
      </c>
      <c r="J77" s="204" t="s">
        <v>48</v>
      </c>
      <c r="K77" s="205">
        <v>50000</v>
      </c>
      <c r="L77" s="202"/>
    </row>
    <row r="78" spans="1:12" s="206" customFormat="1" ht="25.5" customHeight="1" x14ac:dyDescent="0.25">
      <c r="A78" s="202">
        <v>83</v>
      </c>
      <c r="B78" s="203" t="s">
        <v>111</v>
      </c>
      <c r="C78" s="204" t="s">
        <v>45</v>
      </c>
      <c r="D78" s="204" t="s">
        <v>46</v>
      </c>
      <c r="E78" s="204"/>
      <c r="F78" s="204"/>
      <c r="G78" s="204"/>
      <c r="H78" s="204"/>
      <c r="I78" s="203" t="s">
        <v>112</v>
      </c>
      <c r="J78" s="204" t="s">
        <v>48</v>
      </c>
      <c r="K78" s="205">
        <v>10000</v>
      </c>
      <c r="L78" s="202"/>
    </row>
    <row r="79" spans="1:12" s="206" customFormat="1" ht="25.5" customHeight="1" x14ac:dyDescent="0.25">
      <c r="A79" s="202">
        <v>84</v>
      </c>
      <c r="B79" s="203" t="s">
        <v>113</v>
      </c>
      <c r="C79" s="204" t="s">
        <v>45</v>
      </c>
      <c r="D79" s="204" t="s">
        <v>46</v>
      </c>
      <c r="E79" s="204"/>
      <c r="F79" s="204"/>
      <c r="G79" s="204"/>
      <c r="H79" s="204"/>
      <c r="I79" s="203" t="s">
        <v>52</v>
      </c>
      <c r="J79" s="204" t="s">
        <v>48</v>
      </c>
      <c r="K79" s="205">
        <v>10000</v>
      </c>
      <c r="L79" s="202"/>
    </row>
    <row r="80" spans="1:12" s="206" customFormat="1" ht="25.5" customHeight="1" x14ac:dyDescent="0.25">
      <c r="A80" s="202">
        <v>86</v>
      </c>
      <c r="B80" s="203" t="s">
        <v>114</v>
      </c>
      <c r="C80" s="204" t="s">
        <v>45</v>
      </c>
      <c r="D80" s="204" t="s">
        <v>46</v>
      </c>
      <c r="E80" s="204"/>
      <c r="F80" s="204"/>
      <c r="G80" s="204"/>
      <c r="H80" s="204"/>
      <c r="I80" s="203" t="s">
        <v>50</v>
      </c>
      <c r="J80" s="204" t="s">
        <v>48</v>
      </c>
      <c r="K80" s="205">
        <v>50000</v>
      </c>
      <c r="L80" s="202"/>
    </row>
    <row r="81" spans="1:12" s="206" customFormat="1" ht="25.5" customHeight="1" x14ac:dyDescent="0.25">
      <c r="A81" s="202">
        <v>87</v>
      </c>
      <c r="B81" s="203" t="s">
        <v>115</v>
      </c>
      <c r="C81" s="204" t="s">
        <v>45</v>
      </c>
      <c r="D81" s="204" t="s">
        <v>46</v>
      </c>
      <c r="E81" s="91"/>
      <c r="F81" s="92"/>
      <c r="G81" s="202"/>
      <c r="H81" s="202"/>
      <c r="I81" s="203" t="s">
        <v>47</v>
      </c>
      <c r="J81" s="204" t="s">
        <v>48</v>
      </c>
      <c r="K81" s="205">
        <v>60000</v>
      </c>
      <c r="L81" s="202"/>
    </row>
    <row r="82" spans="1:12" s="206" customFormat="1" ht="25.5" customHeight="1" x14ac:dyDescent="0.25">
      <c r="A82" s="202">
        <v>88</v>
      </c>
      <c r="B82" s="203" t="s">
        <v>115</v>
      </c>
      <c r="C82" s="204" t="s">
        <v>45</v>
      </c>
      <c r="D82" s="204" t="s">
        <v>46</v>
      </c>
      <c r="E82" s="91"/>
      <c r="F82" s="92"/>
      <c r="G82" s="202"/>
      <c r="H82" s="202"/>
      <c r="I82" s="203" t="s">
        <v>116</v>
      </c>
      <c r="J82" s="204" t="s">
        <v>48</v>
      </c>
      <c r="K82" s="205">
        <v>100000</v>
      </c>
      <c r="L82" s="202"/>
    </row>
    <row r="83" spans="1:12" s="206" customFormat="1" ht="25.5" customHeight="1" x14ac:dyDescent="0.25">
      <c r="A83" s="202">
        <v>89</v>
      </c>
      <c r="B83" s="203" t="s">
        <v>115</v>
      </c>
      <c r="C83" s="204" t="s">
        <v>45</v>
      </c>
      <c r="D83" s="204" t="s">
        <v>46</v>
      </c>
      <c r="E83" s="204"/>
      <c r="F83" s="204"/>
      <c r="G83" s="204"/>
      <c r="H83" s="204"/>
      <c r="I83" s="203" t="s">
        <v>47</v>
      </c>
      <c r="J83" s="204" t="s">
        <v>48</v>
      </c>
      <c r="K83" s="205">
        <v>76800</v>
      </c>
      <c r="L83" s="202"/>
    </row>
    <row r="84" spans="1:12" s="206" customFormat="1" ht="25.5" customHeight="1" x14ac:dyDescent="0.25">
      <c r="A84" s="202">
        <v>90</v>
      </c>
      <c r="B84" s="203" t="s">
        <v>117</v>
      </c>
      <c r="C84" s="204" t="s">
        <v>45</v>
      </c>
      <c r="D84" s="204" t="s">
        <v>46</v>
      </c>
      <c r="E84" s="204"/>
      <c r="F84" s="204"/>
      <c r="G84" s="204"/>
      <c r="H84" s="204"/>
      <c r="I84" s="203" t="s">
        <v>56</v>
      </c>
      <c r="J84" s="204" t="s">
        <v>48</v>
      </c>
      <c r="K84" s="205">
        <v>60000</v>
      </c>
      <c r="L84" s="202"/>
    </row>
    <row r="85" spans="1:12" s="206" customFormat="1" ht="25.5" customHeight="1" x14ac:dyDescent="0.25">
      <c r="A85" s="202">
        <v>91</v>
      </c>
      <c r="B85" s="203" t="s">
        <v>117</v>
      </c>
      <c r="C85" s="204" t="s">
        <v>45</v>
      </c>
      <c r="D85" s="204" t="s">
        <v>46</v>
      </c>
      <c r="E85" s="204"/>
      <c r="F85" s="204"/>
      <c r="G85" s="204"/>
      <c r="H85" s="204"/>
      <c r="I85" s="203" t="s">
        <v>54</v>
      </c>
      <c r="J85" s="204" t="s">
        <v>48</v>
      </c>
      <c r="K85" s="205">
        <v>510000</v>
      </c>
      <c r="L85" s="202"/>
    </row>
    <row r="86" spans="1:12" s="206" customFormat="1" ht="25.5" customHeight="1" x14ac:dyDescent="0.25">
      <c r="A86" s="202">
        <v>92</v>
      </c>
      <c r="B86" s="203" t="s">
        <v>118</v>
      </c>
      <c r="C86" s="204" t="s">
        <v>45</v>
      </c>
      <c r="D86" s="204" t="s">
        <v>46</v>
      </c>
      <c r="E86" s="204"/>
      <c r="F86" s="204"/>
      <c r="G86" s="204"/>
      <c r="H86" s="204"/>
      <c r="I86" s="203" t="s">
        <v>62</v>
      </c>
      <c r="J86" s="204" t="s">
        <v>48</v>
      </c>
      <c r="K86" s="205">
        <v>10000</v>
      </c>
      <c r="L86" s="202"/>
    </row>
    <row r="87" spans="1:12" s="206" customFormat="1" ht="25.5" customHeight="1" x14ac:dyDescent="0.25">
      <c r="A87" s="202">
        <v>93</v>
      </c>
      <c r="B87" s="203" t="s">
        <v>118</v>
      </c>
      <c r="C87" s="204" t="s">
        <v>45</v>
      </c>
      <c r="D87" s="204" t="s">
        <v>46</v>
      </c>
      <c r="E87" s="204"/>
      <c r="F87" s="204"/>
      <c r="G87" s="204"/>
      <c r="H87" s="204"/>
      <c r="I87" s="203" t="s">
        <v>50</v>
      </c>
      <c r="J87" s="204" t="s">
        <v>48</v>
      </c>
      <c r="K87" s="205">
        <v>10000</v>
      </c>
      <c r="L87" s="202"/>
    </row>
    <row r="88" spans="1:12" s="206" customFormat="1" ht="25.5" customHeight="1" x14ac:dyDescent="0.25">
      <c r="A88" s="202">
        <v>94</v>
      </c>
      <c r="B88" s="203" t="s">
        <v>119</v>
      </c>
      <c r="C88" s="204" t="s">
        <v>45</v>
      </c>
      <c r="D88" s="204" t="s">
        <v>46</v>
      </c>
      <c r="E88" s="204"/>
      <c r="F88" s="204"/>
      <c r="G88" s="204"/>
      <c r="H88" s="204"/>
      <c r="I88" s="203" t="s">
        <v>47</v>
      </c>
      <c r="J88" s="204" t="s">
        <v>48</v>
      </c>
      <c r="K88" s="205">
        <v>50000</v>
      </c>
      <c r="L88" s="202"/>
    </row>
    <row r="89" spans="1:12" s="206" customFormat="1" ht="25.5" customHeight="1" x14ac:dyDescent="0.25">
      <c r="A89" s="202">
        <v>95</v>
      </c>
      <c r="B89" s="203" t="s">
        <v>119</v>
      </c>
      <c r="C89" s="204" t="s">
        <v>45</v>
      </c>
      <c r="D89" s="204" t="s">
        <v>46</v>
      </c>
      <c r="E89" s="204"/>
      <c r="F89" s="204"/>
      <c r="G89" s="204"/>
      <c r="H89" s="204"/>
      <c r="I89" s="203" t="s">
        <v>50</v>
      </c>
      <c r="J89" s="204" t="s">
        <v>48</v>
      </c>
      <c r="K89" s="205">
        <v>50000</v>
      </c>
      <c r="L89" s="202"/>
    </row>
    <row r="90" spans="1:12" s="206" customFormat="1" ht="25.5" customHeight="1" x14ac:dyDescent="0.25">
      <c r="A90" s="202">
        <v>97</v>
      </c>
      <c r="B90" s="203" t="s">
        <v>120</v>
      </c>
      <c r="C90" s="204" t="s">
        <v>45</v>
      </c>
      <c r="D90" s="204" t="s">
        <v>46</v>
      </c>
      <c r="E90" s="204"/>
      <c r="F90" s="204"/>
      <c r="G90" s="204"/>
      <c r="H90" s="204"/>
      <c r="I90" s="203" t="s">
        <v>47</v>
      </c>
      <c r="J90" s="204" t="s">
        <v>48</v>
      </c>
      <c r="K90" s="205">
        <v>10000</v>
      </c>
      <c r="L90" s="202"/>
    </row>
    <row r="91" spans="1:12" s="206" customFormat="1" ht="25.5" customHeight="1" x14ac:dyDescent="0.25">
      <c r="A91" s="202">
        <v>98</v>
      </c>
      <c r="B91" s="203" t="s">
        <v>121</v>
      </c>
      <c r="C91" s="204" t="s">
        <v>45</v>
      </c>
      <c r="D91" s="204" t="s">
        <v>46</v>
      </c>
      <c r="E91" s="204"/>
      <c r="F91" s="204"/>
      <c r="G91" s="204"/>
      <c r="H91" s="204"/>
      <c r="I91" s="203" t="s">
        <v>50</v>
      </c>
      <c r="J91" s="204" t="s">
        <v>48</v>
      </c>
      <c r="K91" s="205">
        <v>10000</v>
      </c>
      <c r="L91" s="202"/>
    </row>
    <row r="92" spans="1:12" s="206" customFormat="1" ht="25.5" customHeight="1" x14ac:dyDescent="0.25">
      <c r="A92" s="202">
        <v>99</v>
      </c>
      <c r="B92" s="203" t="s">
        <v>122</v>
      </c>
      <c r="C92" s="204" t="s">
        <v>45</v>
      </c>
      <c r="D92" s="204" t="s">
        <v>46</v>
      </c>
      <c r="E92" s="204"/>
      <c r="F92" s="204"/>
      <c r="G92" s="204"/>
      <c r="H92" s="204"/>
      <c r="I92" s="203" t="s">
        <v>52</v>
      </c>
      <c r="J92" s="204" t="s">
        <v>48</v>
      </c>
      <c r="K92" s="205">
        <v>10000</v>
      </c>
      <c r="L92" s="202"/>
    </row>
    <row r="93" spans="1:12" s="206" customFormat="1" ht="25.5" customHeight="1" x14ac:dyDescent="0.25">
      <c r="A93" s="202">
        <v>100</v>
      </c>
      <c r="B93" s="203" t="s">
        <v>123</v>
      </c>
      <c r="C93" s="204" t="s">
        <v>45</v>
      </c>
      <c r="D93" s="204" t="s">
        <v>46</v>
      </c>
      <c r="E93" s="204"/>
      <c r="F93" s="204"/>
      <c r="G93" s="204"/>
      <c r="H93" s="204"/>
      <c r="I93" s="203" t="s">
        <v>116</v>
      </c>
      <c r="J93" s="204" t="s">
        <v>48</v>
      </c>
      <c r="K93" s="205">
        <v>100000</v>
      </c>
      <c r="L93" s="202"/>
    </row>
    <row r="94" spans="1:12" s="206" customFormat="1" ht="25.5" customHeight="1" x14ac:dyDescent="0.25">
      <c r="A94" s="202">
        <v>102</v>
      </c>
      <c r="B94" s="203" t="s">
        <v>124</v>
      </c>
      <c r="C94" s="204" t="s">
        <v>45</v>
      </c>
      <c r="D94" s="204" t="s">
        <v>46</v>
      </c>
      <c r="E94" s="204"/>
      <c r="F94" s="204"/>
      <c r="G94" s="204"/>
      <c r="H94" s="204"/>
      <c r="I94" s="203" t="s">
        <v>56</v>
      </c>
      <c r="J94" s="204" t="s">
        <v>48</v>
      </c>
      <c r="K94" s="205">
        <v>10000</v>
      </c>
      <c r="L94" s="202"/>
    </row>
    <row r="95" spans="1:12" s="206" customFormat="1" ht="25.5" customHeight="1" x14ac:dyDescent="0.25">
      <c r="A95" s="202">
        <v>103</v>
      </c>
      <c r="B95" s="203" t="s">
        <v>125</v>
      </c>
      <c r="C95" s="204" t="s">
        <v>45</v>
      </c>
      <c r="D95" s="204" t="s">
        <v>46</v>
      </c>
      <c r="E95" s="204"/>
      <c r="F95" s="204"/>
      <c r="G95" s="204"/>
      <c r="H95" s="204"/>
      <c r="I95" s="203" t="s">
        <v>50</v>
      </c>
      <c r="J95" s="204" t="s">
        <v>48</v>
      </c>
      <c r="K95" s="205">
        <v>50000</v>
      </c>
      <c r="L95" s="202"/>
    </row>
    <row r="96" spans="1:12" s="206" customFormat="1" ht="25.5" customHeight="1" x14ac:dyDescent="0.25">
      <c r="A96" s="202">
        <v>104</v>
      </c>
      <c r="B96" s="203" t="s">
        <v>125</v>
      </c>
      <c r="C96" s="204" t="s">
        <v>45</v>
      </c>
      <c r="D96" s="204" t="s">
        <v>46</v>
      </c>
      <c r="E96" s="204"/>
      <c r="F96" s="204"/>
      <c r="G96" s="204"/>
      <c r="H96" s="204"/>
      <c r="I96" s="203" t="s">
        <v>54</v>
      </c>
      <c r="J96" s="204" t="s">
        <v>48</v>
      </c>
      <c r="K96" s="205">
        <v>508000</v>
      </c>
      <c r="L96" s="202"/>
    </row>
    <row r="97" spans="1:12" s="206" customFormat="1" ht="25.5" customHeight="1" x14ac:dyDescent="0.25">
      <c r="A97" s="202">
        <v>105</v>
      </c>
      <c r="B97" s="203" t="s">
        <v>126</v>
      </c>
      <c r="C97" s="204" t="s">
        <v>45</v>
      </c>
      <c r="D97" s="204" t="s">
        <v>46</v>
      </c>
      <c r="E97" s="204"/>
      <c r="F97" s="204"/>
      <c r="G97" s="204"/>
      <c r="H97" s="204"/>
      <c r="I97" s="203" t="s">
        <v>62</v>
      </c>
      <c r="J97" s="204" t="s">
        <v>48</v>
      </c>
      <c r="K97" s="205">
        <v>10000</v>
      </c>
      <c r="L97" s="202"/>
    </row>
    <row r="98" spans="1:12" s="206" customFormat="1" ht="25.5" customHeight="1" x14ac:dyDescent="0.25">
      <c r="A98" s="202">
        <v>106</v>
      </c>
      <c r="B98" s="203" t="s">
        <v>126</v>
      </c>
      <c r="C98" s="204" t="s">
        <v>45</v>
      </c>
      <c r="D98" s="204" t="s">
        <v>46</v>
      </c>
      <c r="E98" s="204"/>
      <c r="F98" s="204"/>
      <c r="G98" s="204"/>
      <c r="H98" s="204"/>
      <c r="I98" s="203" t="s">
        <v>50</v>
      </c>
      <c r="J98" s="204" t="s">
        <v>48</v>
      </c>
      <c r="K98" s="205">
        <v>10000</v>
      </c>
      <c r="L98" s="202"/>
    </row>
    <row r="99" spans="1:12" s="206" customFormat="1" ht="25.5" customHeight="1" x14ac:dyDescent="0.25">
      <c r="A99" s="202">
        <v>107</v>
      </c>
      <c r="B99" s="203" t="s">
        <v>127</v>
      </c>
      <c r="C99" s="204" t="s">
        <v>45</v>
      </c>
      <c r="D99" s="204" t="s">
        <v>46</v>
      </c>
      <c r="E99" s="204"/>
      <c r="F99" s="204"/>
      <c r="G99" s="204"/>
      <c r="H99" s="204"/>
      <c r="I99" s="203" t="s">
        <v>82</v>
      </c>
      <c r="J99" s="204" t="s">
        <v>48</v>
      </c>
      <c r="K99" s="205">
        <v>10000</v>
      </c>
      <c r="L99" s="202"/>
    </row>
    <row r="100" spans="1:12" s="206" customFormat="1" ht="25.5" customHeight="1" x14ac:dyDescent="0.25">
      <c r="A100" s="202">
        <v>109</v>
      </c>
      <c r="B100" s="203" t="s">
        <v>128</v>
      </c>
      <c r="C100" s="204" t="s">
        <v>45</v>
      </c>
      <c r="D100" s="204" t="s">
        <v>46</v>
      </c>
      <c r="E100" s="204"/>
      <c r="F100" s="204"/>
      <c r="G100" s="204"/>
      <c r="H100" s="204"/>
      <c r="I100" s="203" t="s">
        <v>47</v>
      </c>
      <c r="J100" s="204" t="s">
        <v>48</v>
      </c>
      <c r="K100" s="205">
        <v>10000</v>
      </c>
      <c r="L100" s="202"/>
    </row>
    <row r="101" spans="1:12" s="206" customFormat="1" ht="25.5" customHeight="1" x14ac:dyDescent="0.25">
      <c r="A101" s="202">
        <v>110</v>
      </c>
      <c r="B101" s="203" t="s">
        <v>128</v>
      </c>
      <c r="C101" s="204" t="s">
        <v>45</v>
      </c>
      <c r="D101" s="204" t="s">
        <v>46</v>
      </c>
      <c r="E101" s="204"/>
      <c r="F101" s="204"/>
      <c r="G101" s="204"/>
      <c r="H101" s="204"/>
      <c r="I101" s="203" t="s">
        <v>47</v>
      </c>
      <c r="J101" s="204" t="s">
        <v>48</v>
      </c>
      <c r="K101" s="205">
        <v>60000</v>
      </c>
      <c r="L101" s="202"/>
    </row>
    <row r="102" spans="1:12" s="206" customFormat="1" ht="25.5" customHeight="1" x14ac:dyDescent="0.25">
      <c r="A102" s="202">
        <v>111</v>
      </c>
      <c r="B102" s="203" t="s">
        <v>129</v>
      </c>
      <c r="C102" s="204" t="s">
        <v>45</v>
      </c>
      <c r="D102" s="204" t="s">
        <v>46</v>
      </c>
      <c r="E102" s="204"/>
      <c r="F102" s="204"/>
      <c r="G102" s="204"/>
      <c r="H102" s="204"/>
      <c r="I102" s="203" t="s">
        <v>52</v>
      </c>
      <c r="J102" s="204" t="s">
        <v>48</v>
      </c>
      <c r="K102" s="205">
        <v>10000</v>
      </c>
      <c r="L102" s="202"/>
    </row>
    <row r="103" spans="1:12" s="206" customFormat="1" ht="25.5" customHeight="1" x14ac:dyDescent="0.25">
      <c r="A103" s="202">
        <v>112</v>
      </c>
      <c r="B103" s="203" t="s">
        <v>129</v>
      </c>
      <c r="C103" s="204" t="s">
        <v>45</v>
      </c>
      <c r="D103" s="204" t="s">
        <v>46</v>
      </c>
      <c r="E103" s="91"/>
      <c r="F103" s="92"/>
      <c r="G103" s="202"/>
      <c r="H103" s="202"/>
      <c r="I103" s="203" t="s">
        <v>50</v>
      </c>
      <c r="J103" s="204" t="s">
        <v>48</v>
      </c>
      <c r="K103" s="205">
        <v>10000</v>
      </c>
      <c r="L103" s="202"/>
    </row>
    <row r="104" spans="1:12" s="206" customFormat="1" ht="25.5" customHeight="1" x14ac:dyDescent="0.25">
      <c r="A104" s="202">
        <v>113</v>
      </c>
      <c r="B104" s="203" t="s">
        <v>130</v>
      </c>
      <c r="C104" s="204" t="s">
        <v>45</v>
      </c>
      <c r="D104" s="204" t="s">
        <v>46</v>
      </c>
      <c r="E104" s="91"/>
      <c r="F104" s="92"/>
      <c r="G104" s="202"/>
      <c r="H104" s="202"/>
      <c r="I104" s="203" t="s">
        <v>68</v>
      </c>
      <c r="J104" s="204" t="s">
        <v>48</v>
      </c>
      <c r="K104" s="205">
        <v>50000</v>
      </c>
      <c r="L104" s="202"/>
    </row>
    <row r="105" spans="1:12" s="206" customFormat="1" ht="25.5" customHeight="1" x14ac:dyDescent="0.25">
      <c r="A105" s="202">
        <v>115</v>
      </c>
      <c r="B105" s="203" t="s">
        <v>131</v>
      </c>
      <c r="C105" s="204" t="s">
        <v>45</v>
      </c>
      <c r="D105" s="204" t="s">
        <v>46</v>
      </c>
      <c r="E105" s="204"/>
      <c r="F105" s="204"/>
      <c r="G105" s="204"/>
      <c r="H105" s="204"/>
      <c r="I105" s="203" t="s">
        <v>54</v>
      </c>
      <c r="J105" s="204" t="s">
        <v>48</v>
      </c>
      <c r="K105" s="205">
        <v>527000</v>
      </c>
      <c r="L105" s="202"/>
    </row>
    <row r="106" spans="1:12" s="206" customFormat="1" ht="25.5" customHeight="1" x14ac:dyDescent="0.25">
      <c r="A106" s="202">
        <v>116</v>
      </c>
      <c r="B106" s="203" t="s">
        <v>132</v>
      </c>
      <c r="C106" s="204" t="s">
        <v>45</v>
      </c>
      <c r="D106" s="204" t="s">
        <v>46</v>
      </c>
      <c r="E106" s="204"/>
      <c r="F106" s="204"/>
      <c r="G106" s="204"/>
      <c r="H106" s="204"/>
      <c r="I106" s="203" t="s">
        <v>56</v>
      </c>
      <c r="J106" s="204" t="s">
        <v>48</v>
      </c>
      <c r="K106" s="205">
        <v>10000</v>
      </c>
      <c r="L106" s="202"/>
    </row>
    <row r="107" spans="1:12" s="206" customFormat="1" ht="25.5" customHeight="1" x14ac:dyDescent="0.25">
      <c r="A107" s="202">
        <v>117</v>
      </c>
      <c r="B107" s="203" t="s">
        <v>133</v>
      </c>
      <c r="C107" s="204" t="s">
        <v>45</v>
      </c>
      <c r="D107" s="204" t="s">
        <v>46</v>
      </c>
      <c r="E107" s="204"/>
      <c r="F107" s="204"/>
      <c r="G107" s="204"/>
      <c r="H107" s="204"/>
      <c r="I107" s="203" t="s">
        <v>47</v>
      </c>
      <c r="J107" s="204" t="s">
        <v>48</v>
      </c>
      <c r="K107" s="205">
        <v>50000</v>
      </c>
      <c r="L107" s="202"/>
    </row>
    <row r="108" spans="1:12" s="206" customFormat="1" ht="25.5" customHeight="1" x14ac:dyDescent="0.25">
      <c r="A108" s="202">
        <v>118</v>
      </c>
      <c r="B108" s="203" t="s">
        <v>133</v>
      </c>
      <c r="C108" s="204" t="s">
        <v>45</v>
      </c>
      <c r="D108" s="204" t="s">
        <v>46</v>
      </c>
      <c r="E108" s="204"/>
      <c r="F108" s="204"/>
      <c r="G108" s="204"/>
      <c r="H108" s="204"/>
      <c r="I108" s="203" t="s">
        <v>50</v>
      </c>
      <c r="J108" s="204" t="s">
        <v>48</v>
      </c>
      <c r="K108" s="205">
        <v>100000</v>
      </c>
      <c r="L108" s="202"/>
    </row>
    <row r="109" spans="1:12" s="206" customFormat="1" ht="25.5" customHeight="1" x14ac:dyDescent="0.25">
      <c r="A109" s="202">
        <v>119</v>
      </c>
      <c r="B109" s="203" t="s">
        <v>134</v>
      </c>
      <c r="C109" s="204" t="s">
        <v>45</v>
      </c>
      <c r="D109" s="204" t="s">
        <v>46</v>
      </c>
      <c r="E109" s="204"/>
      <c r="F109" s="204"/>
      <c r="G109" s="204"/>
      <c r="H109" s="204"/>
      <c r="I109" s="203" t="s">
        <v>50</v>
      </c>
      <c r="J109" s="204" t="s">
        <v>48</v>
      </c>
      <c r="K109" s="205">
        <v>50000</v>
      </c>
      <c r="L109" s="202"/>
    </row>
    <row r="110" spans="1:12" s="206" customFormat="1" ht="25.5" customHeight="1" x14ac:dyDescent="0.25">
      <c r="A110" s="202">
        <v>120</v>
      </c>
      <c r="B110" s="203" t="s">
        <v>134</v>
      </c>
      <c r="C110" s="204" t="s">
        <v>45</v>
      </c>
      <c r="D110" s="204" t="s">
        <v>46</v>
      </c>
      <c r="E110" s="204"/>
      <c r="F110" s="204"/>
      <c r="G110" s="204"/>
      <c r="H110" s="204"/>
      <c r="I110" s="203" t="s">
        <v>116</v>
      </c>
      <c r="J110" s="204" t="s">
        <v>48</v>
      </c>
      <c r="K110" s="205">
        <v>30000</v>
      </c>
      <c r="L110" s="202"/>
    </row>
    <row r="111" spans="1:12" s="206" customFormat="1" ht="25.5" customHeight="1" x14ac:dyDescent="0.25">
      <c r="A111" s="202">
        <v>121</v>
      </c>
      <c r="B111" s="203" t="s">
        <v>135</v>
      </c>
      <c r="C111" s="204" t="s">
        <v>45</v>
      </c>
      <c r="D111" s="204" t="s">
        <v>46</v>
      </c>
      <c r="E111" s="204"/>
      <c r="F111" s="204"/>
      <c r="G111" s="204"/>
      <c r="H111" s="204"/>
      <c r="I111" s="203" t="s">
        <v>136</v>
      </c>
      <c r="J111" s="204" t="s">
        <v>48</v>
      </c>
      <c r="K111" s="205">
        <v>8000000</v>
      </c>
      <c r="L111" s="202"/>
    </row>
    <row r="112" spans="1:12" s="206" customFormat="1" ht="25.5" customHeight="1" x14ac:dyDescent="0.25">
      <c r="A112" s="202">
        <v>122</v>
      </c>
      <c r="B112" s="203" t="s">
        <v>137</v>
      </c>
      <c r="C112" s="204" t="s">
        <v>45</v>
      </c>
      <c r="D112" s="204" t="s">
        <v>46</v>
      </c>
      <c r="E112" s="204"/>
      <c r="F112" s="204"/>
      <c r="G112" s="204"/>
      <c r="H112" s="204"/>
      <c r="I112" s="203" t="s">
        <v>62</v>
      </c>
      <c r="J112" s="204" t="s">
        <v>48</v>
      </c>
      <c r="K112" s="205">
        <v>10000</v>
      </c>
      <c r="L112" s="202"/>
    </row>
    <row r="113" spans="1:12" s="206" customFormat="1" ht="25.5" customHeight="1" x14ac:dyDescent="0.25">
      <c r="A113" s="202">
        <v>123</v>
      </c>
      <c r="B113" s="203" t="s">
        <v>137</v>
      </c>
      <c r="C113" s="204" t="s">
        <v>45</v>
      </c>
      <c r="D113" s="204" t="s">
        <v>46</v>
      </c>
      <c r="E113" s="204"/>
      <c r="F113" s="204"/>
      <c r="G113" s="204"/>
      <c r="H113" s="204"/>
      <c r="I113" s="203" t="s">
        <v>50</v>
      </c>
      <c r="J113" s="204" t="s">
        <v>48</v>
      </c>
      <c r="K113" s="205">
        <v>10000</v>
      </c>
      <c r="L113" s="202"/>
    </row>
    <row r="114" spans="1:12" s="206" customFormat="1" ht="25.5" customHeight="1" x14ac:dyDescent="0.25">
      <c r="A114" s="202">
        <v>124</v>
      </c>
      <c r="B114" s="203" t="s">
        <v>138</v>
      </c>
      <c r="C114" s="204" t="s">
        <v>45</v>
      </c>
      <c r="D114" s="204" t="s">
        <v>46</v>
      </c>
      <c r="E114" s="204"/>
      <c r="F114" s="204"/>
      <c r="G114" s="204"/>
      <c r="H114" s="204"/>
      <c r="I114" s="203" t="s">
        <v>47</v>
      </c>
      <c r="J114" s="204" t="s">
        <v>48</v>
      </c>
      <c r="K114" s="205">
        <v>10000</v>
      </c>
      <c r="L114" s="202"/>
    </row>
    <row r="115" spans="1:12" s="206" customFormat="1" ht="25.5" customHeight="1" x14ac:dyDescent="0.25">
      <c r="A115" s="202">
        <v>126</v>
      </c>
      <c r="B115" s="203" t="s">
        <v>139</v>
      </c>
      <c r="C115" s="204" t="s">
        <v>45</v>
      </c>
      <c r="D115" s="204" t="s">
        <v>46</v>
      </c>
      <c r="E115" s="204"/>
      <c r="F115" s="204"/>
      <c r="G115" s="204"/>
      <c r="H115" s="204"/>
      <c r="I115" s="203" t="s">
        <v>50</v>
      </c>
      <c r="J115" s="204" t="s">
        <v>48</v>
      </c>
      <c r="K115" s="205">
        <v>10000</v>
      </c>
      <c r="L115" s="202"/>
    </row>
    <row r="116" spans="1:12" s="206" customFormat="1" ht="25.5" customHeight="1" x14ac:dyDescent="0.25">
      <c r="A116" s="202">
        <v>127</v>
      </c>
      <c r="B116" s="203" t="s">
        <v>140</v>
      </c>
      <c r="C116" s="204" t="s">
        <v>45</v>
      </c>
      <c r="D116" s="204" t="s">
        <v>46</v>
      </c>
      <c r="E116" s="204"/>
      <c r="F116" s="204"/>
      <c r="G116" s="204"/>
      <c r="H116" s="204"/>
      <c r="I116" s="203" t="s">
        <v>52</v>
      </c>
      <c r="J116" s="204" t="s">
        <v>48</v>
      </c>
      <c r="K116" s="205">
        <v>10000</v>
      </c>
      <c r="L116" s="202"/>
    </row>
    <row r="117" spans="1:12" s="206" customFormat="1" ht="25.5" customHeight="1" x14ac:dyDescent="0.25">
      <c r="A117" s="202">
        <v>128</v>
      </c>
      <c r="B117" s="203" t="s">
        <v>141</v>
      </c>
      <c r="C117" s="204" t="s">
        <v>45</v>
      </c>
      <c r="D117" s="204" t="s">
        <v>46</v>
      </c>
      <c r="E117" s="204"/>
      <c r="F117" s="204"/>
      <c r="G117" s="204"/>
      <c r="H117" s="204"/>
      <c r="I117" s="203" t="s">
        <v>68</v>
      </c>
      <c r="J117" s="204" t="s">
        <v>48</v>
      </c>
      <c r="K117" s="205">
        <v>50000</v>
      </c>
      <c r="L117" s="202"/>
    </row>
    <row r="118" spans="1:12" s="206" customFormat="1" ht="25.5" customHeight="1" x14ac:dyDescent="0.25">
      <c r="A118" s="202">
        <v>129</v>
      </c>
      <c r="B118" s="203" t="s">
        <v>142</v>
      </c>
      <c r="C118" s="204" t="s">
        <v>45</v>
      </c>
      <c r="D118" s="204" t="s">
        <v>46</v>
      </c>
      <c r="E118" s="204"/>
      <c r="F118" s="204"/>
      <c r="G118" s="204"/>
      <c r="H118" s="204"/>
      <c r="I118" s="203" t="s">
        <v>116</v>
      </c>
      <c r="J118" s="204" t="s">
        <v>48</v>
      </c>
      <c r="K118" s="205">
        <v>150000</v>
      </c>
      <c r="L118" s="202"/>
    </row>
    <row r="119" spans="1:12" s="206" customFormat="1" ht="25.5" customHeight="1" x14ac:dyDescent="0.25">
      <c r="A119" s="202">
        <v>130</v>
      </c>
      <c r="B119" s="203" t="s">
        <v>143</v>
      </c>
      <c r="C119" s="204" t="s">
        <v>45</v>
      </c>
      <c r="D119" s="204" t="s">
        <v>46</v>
      </c>
      <c r="E119" s="204"/>
      <c r="F119" s="204"/>
      <c r="G119" s="204"/>
      <c r="H119" s="204"/>
      <c r="I119" s="203" t="s">
        <v>54</v>
      </c>
      <c r="J119" s="204" t="s">
        <v>48</v>
      </c>
      <c r="K119" s="205">
        <v>512000</v>
      </c>
      <c r="L119" s="202"/>
    </row>
    <row r="120" spans="1:12" s="206" customFormat="1" ht="25.5" customHeight="1" x14ac:dyDescent="0.25">
      <c r="A120" s="202">
        <v>131</v>
      </c>
      <c r="B120" s="203" t="s">
        <v>144</v>
      </c>
      <c r="C120" s="204" t="s">
        <v>45</v>
      </c>
      <c r="D120" s="204" t="s">
        <v>46</v>
      </c>
      <c r="E120" s="204"/>
      <c r="F120" s="204"/>
      <c r="G120" s="204"/>
      <c r="H120" s="204"/>
      <c r="I120" s="203" t="s">
        <v>56</v>
      </c>
      <c r="J120" s="204" t="s">
        <v>48</v>
      </c>
      <c r="K120" s="205">
        <v>10000</v>
      </c>
      <c r="L120" s="202"/>
    </row>
    <row r="121" spans="1:12" s="206" customFormat="1" ht="25.5" customHeight="1" x14ac:dyDescent="0.25">
      <c r="A121" s="202">
        <v>132</v>
      </c>
      <c r="B121" s="203" t="s">
        <v>145</v>
      </c>
      <c r="C121" s="204" t="s">
        <v>45</v>
      </c>
      <c r="D121" s="204" t="s">
        <v>46</v>
      </c>
      <c r="E121" s="204"/>
      <c r="F121" s="204"/>
      <c r="G121" s="204"/>
      <c r="H121" s="204"/>
      <c r="I121" s="203" t="s">
        <v>50</v>
      </c>
      <c r="J121" s="204" t="s">
        <v>48</v>
      </c>
      <c r="K121" s="205">
        <v>50000</v>
      </c>
      <c r="L121" s="202"/>
    </row>
    <row r="122" spans="1:12" s="206" customFormat="1" ht="25.5" customHeight="1" x14ac:dyDescent="0.25">
      <c r="A122" s="202">
        <v>133</v>
      </c>
      <c r="B122" s="203" t="s">
        <v>146</v>
      </c>
      <c r="C122" s="204" t="s">
        <v>45</v>
      </c>
      <c r="D122" s="204" t="s">
        <v>46</v>
      </c>
      <c r="E122" s="204"/>
      <c r="F122" s="204"/>
      <c r="G122" s="204"/>
      <c r="H122" s="204"/>
      <c r="I122" s="203" t="s">
        <v>54</v>
      </c>
      <c r="J122" s="204" t="s">
        <v>48</v>
      </c>
      <c r="K122" s="205">
        <v>9560</v>
      </c>
      <c r="L122" s="202"/>
    </row>
    <row r="123" spans="1:12" s="206" customFormat="1" ht="25.5" customHeight="1" x14ac:dyDescent="0.25">
      <c r="A123" s="202">
        <v>134</v>
      </c>
      <c r="B123" s="203" t="s">
        <v>147</v>
      </c>
      <c r="C123" s="204" t="s">
        <v>45</v>
      </c>
      <c r="D123" s="204" t="s">
        <v>46</v>
      </c>
      <c r="E123" s="204"/>
      <c r="F123" s="204"/>
      <c r="G123" s="204"/>
      <c r="H123" s="204"/>
      <c r="I123" s="203" t="s">
        <v>62</v>
      </c>
      <c r="J123" s="204" t="s">
        <v>48</v>
      </c>
      <c r="K123" s="205">
        <v>10000</v>
      </c>
      <c r="L123" s="202"/>
    </row>
    <row r="124" spans="1:12" s="206" customFormat="1" ht="25.5" customHeight="1" x14ac:dyDescent="0.25">
      <c r="A124" s="202">
        <v>135</v>
      </c>
      <c r="B124" s="203" t="s">
        <v>147</v>
      </c>
      <c r="C124" s="204" t="s">
        <v>45</v>
      </c>
      <c r="D124" s="204" t="s">
        <v>46</v>
      </c>
      <c r="E124" s="204"/>
      <c r="F124" s="204"/>
      <c r="G124" s="204"/>
      <c r="H124" s="204"/>
      <c r="I124" s="203" t="s">
        <v>50</v>
      </c>
      <c r="J124" s="204" t="s">
        <v>48</v>
      </c>
      <c r="K124" s="205">
        <v>10000</v>
      </c>
      <c r="L124" s="202"/>
    </row>
    <row r="125" spans="1:12" s="206" customFormat="1" ht="25.5" customHeight="1" x14ac:dyDescent="0.25">
      <c r="A125" s="202">
        <v>137</v>
      </c>
      <c r="B125" s="203" t="s">
        <v>148</v>
      </c>
      <c r="C125" s="204" t="s">
        <v>45</v>
      </c>
      <c r="D125" s="204" t="s">
        <v>46</v>
      </c>
      <c r="E125" s="204"/>
      <c r="F125" s="204"/>
      <c r="G125" s="204"/>
      <c r="H125" s="204"/>
      <c r="I125" s="203" t="s">
        <v>47</v>
      </c>
      <c r="J125" s="204" t="s">
        <v>48</v>
      </c>
      <c r="K125" s="205">
        <v>10000</v>
      </c>
      <c r="L125" s="202"/>
    </row>
    <row r="126" spans="1:12" s="206" customFormat="1" ht="25.5" customHeight="1" x14ac:dyDescent="0.25">
      <c r="A126" s="202">
        <v>138</v>
      </c>
      <c r="B126" s="203" t="s">
        <v>149</v>
      </c>
      <c r="C126" s="204" t="s">
        <v>45</v>
      </c>
      <c r="D126" s="204" t="s">
        <v>46</v>
      </c>
      <c r="E126" s="204"/>
      <c r="F126" s="204"/>
      <c r="G126" s="204"/>
      <c r="H126" s="204"/>
      <c r="I126" s="203" t="s">
        <v>50</v>
      </c>
      <c r="J126" s="204" t="s">
        <v>48</v>
      </c>
      <c r="K126" s="205">
        <v>10000</v>
      </c>
      <c r="L126" s="202"/>
    </row>
    <row r="127" spans="1:12" s="206" customFormat="1" ht="25.5" customHeight="1" x14ac:dyDescent="0.25">
      <c r="A127" s="202">
        <v>139</v>
      </c>
      <c r="B127" s="203" t="s">
        <v>150</v>
      </c>
      <c r="C127" s="204" t="s">
        <v>45</v>
      </c>
      <c r="D127" s="204" t="s">
        <v>46</v>
      </c>
      <c r="E127" s="204"/>
      <c r="F127" s="204"/>
      <c r="G127" s="204"/>
      <c r="H127" s="204"/>
      <c r="I127" s="203" t="s">
        <v>68</v>
      </c>
      <c r="J127" s="204" t="s">
        <v>48</v>
      </c>
      <c r="K127" s="205">
        <v>50000</v>
      </c>
      <c r="L127" s="202"/>
    </row>
    <row r="128" spans="1:12" s="206" customFormat="1" ht="25.5" customHeight="1" x14ac:dyDescent="0.25">
      <c r="A128" s="202">
        <v>140</v>
      </c>
      <c r="B128" s="203" t="s">
        <v>150</v>
      </c>
      <c r="C128" s="204" t="s">
        <v>45</v>
      </c>
      <c r="D128" s="204" t="s">
        <v>46</v>
      </c>
      <c r="E128" s="204"/>
      <c r="F128" s="204"/>
      <c r="G128" s="204"/>
      <c r="H128" s="204"/>
      <c r="I128" s="203" t="s">
        <v>52</v>
      </c>
      <c r="J128" s="204" t="s">
        <v>48</v>
      </c>
      <c r="K128" s="205">
        <v>10000</v>
      </c>
      <c r="L128" s="202"/>
    </row>
    <row r="129" spans="1:13" s="206" customFormat="1" ht="25.5" customHeight="1" x14ac:dyDescent="0.25">
      <c r="A129" s="202">
        <v>142</v>
      </c>
      <c r="B129" s="203" t="s">
        <v>151</v>
      </c>
      <c r="C129" s="204" t="s">
        <v>45</v>
      </c>
      <c r="D129" s="204" t="s">
        <v>46</v>
      </c>
      <c r="E129" s="204"/>
      <c r="F129" s="204"/>
      <c r="G129" s="204"/>
      <c r="H129" s="204"/>
      <c r="I129" s="203" t="s">
        <v>56</v>
      </c>
      <c r="J129" s="204" t="s">
        <v>48</v>
      </c>
      <c r="K129" s="205">
        <v>10000</v>
      </c>
      <c r="L129" s="202"/>
    </row>
    <row r="130" spans="1:13" s="206" customFormat="1" ht="25.5" customHeight="1" x14ac:dyDescent="0.25">
      <c r="A130" s="202">
        <v>143</v>
      </c>
      <c r="B130" s="203" t="s">
        <v>152</v>
      </c>
      <c r="C130" s="204" t="s">
        <v>45</v>
      </c>
      <c r="D130" s="204" t="s">
        <v>46</v>
      </c>
      <c r="E130" s="91"/>
      <c r="F130" s="92"/>
      <c r="G130" s="202"/>
      <c r="H130" s="202"/>
      <c r="I130" s="203" t="s">
        <v>50</v>
      </c>
      <c r="J130" s="204" t="s">
        <v>48</v>
      </c>
      <c r="K130" s="205">
        <v>50000</v>
      </c>
      <c r="L130" s="202"/>
    </row>
    <row r="131" spans="1:13" s="206" customFormat="1" ht="25.5" customHeight="1" x14ac:dyDescent="0.25">
      <c r="A131" s="202">
        <v>144</v>
      </c>
      <c r="B131" s="203" t="s">
        <v>153</v>
      </c>
      <c r="C131" s="204" t="s">
        <v>45</v>
      </c>
      <c r="D131" s="204" t="s">
        <v>46</v>
      </c>
      <c r="E131" s="91"/>
      <c r="F131" s="92"/>
      <c r="G131" s="202"/>
      <c r="H131" s="202"/>
      <c r="I131" s="203" t="s">
        <v>54</v>
      </c>
      <c r="J131" s="204" t="s">
        <v>48</v>
      </c>
      <c r="K131" s="205">
        <v>497000</v>
      </c>
      <c r="L131" s="202"/>
    </row>
    <row r="132" spans="1:13" s="206" customFormat="1" ht="25.5" customHeight="1" x14ac:dyDescent="0.25">
      <c r="A132" s="202">
        <v>145</v>
      </c>
      <c r="B132" s="203" t="s">
        <v>154</v>
      </c>
      <c r="C132" s="204" t="s">
        <v>45</v>
      </c>
      <c r="D132" s="204" t="s">
        <v>46</v>
      </c>
      <c r="E132" s="204"/>
      <c r="F132" s="204"/>
      <c r="G132" s="204"/>
      <c r="H132" s="204"/>
      <c r="I132" s="203" t="s">
        <v>50</v>
      </c>
      <c r="J132" s="204" t="s">
        <v>48</v>
      </c>
      <c r="K132" s="205">
        <v>10000</v>
      </c>
      <c r="L132" s="202"/>
    </row>
    <row r="133" spans="1:13" s="206" customFormat="1" ht="25.5" customHeight="1" x14ac:dyDescent="0.25">
      <c r="A133" s="202">
        <v>146</v>
      </c>
      <c r="B133" s="203" t="s">
        <v>154</v>
      </c>
      <c r="C133" s="204" t="s">
        <v>45</v>
      </c>
      <c r="D133" s="204" t="s">
        <v>46</v>
      </c>
      <c r="E133" s="204"/>
      <c r="F133" s="204"/>
      <c r="G133" s="204"/>
      <c r="H133" s="204"/>
      <c r="I133" s="203" t="s">
        <v>62</v>
      </c>
      <c r="J133" s="204" t="s">
        <v>48</v>
      </c>
      <c r="K133" s="205">
        <v>10000</v>
      </c>
      <c r="L133" s="202"/>
    </row>
    <row r="134" spans="1:13" s="206" customFormat="1" ht="25.5" customHeight="1" x14ac:dyDescent="0.25">
      <c r="A134" s="202">
        <v>147</v>
      </c>
      <c r="B134" s="203" t="s">
        <v>155</v>
      </c>
      <c r="C134" s="204" t="s">
        <v>45</v>
      </c>
      <c r="D134" s="204" t="s">
        <v>46</v>
      </c>
      <c r="E134" s="204"/>
      <c r="F134" s="204"/>
      <c r="G134" s="204"/>
      <c r="H134" s="204"/>
      <c r="I134" s="203" t="s">
        <v>50</v>
      </c>
      <c r="J134" s="204" t="s">
        <v>48</v>
      </c>
      <c r="K134" s="205">
        <v>100000</v>
      </c>
      <c r="L134" s="202"/>
    </row>
    <row r="135" spans="1:13" s="206" customFormat="1" ht="25.5" customHeight="1" x14ac:dyDescent="0.25">
      <c r="A135" s="202">
        <v>148</v>
      </c>
      <c r="B135" s="203" t="s">
        <v>155</v>
      </c>
      <c r="C135" s="204" t="s">
        <v>45</v>
      </c>
      <c r="D135" s="204" t="s">
        <v>46</v>
      </c>
      <c r="E135" s="204"/>
      <c r="F135" s="204"/>
      <c r="G135" s="204"/>
      <c r="H135" s="204"/>
      <c r="I135" s="203" t="s">
        <v>47</v>
      </c>
      <c r="J135" s="204" t="s">
        <v>48</v>
      </c>
      <c r="K135" s="205">
        <v>50000</v>
      </c>
      <c r="L135" s="202"/>
    </row>
    <row r="136" spans="1:13" s="206" customFormat="1" ht="25.5" customHeight="1" x14ac:dyDescent="0.25">
      <c r="A136" s="202">
        <v>150</v>
      </c>
      <c r="B136" s="203" t="s">
        <v>156</v>
      </c>
      <c r="C136" s="204" t="s">
        <v>45</v>
      </c>
      <c r="D136" s="204" t="s">
        <v>46</v>
      </c>
      <c r="E136" s="204"/>
      <c r="F136" s="204"/>
      <c r="G136" s="204"/>
      <c r="H136" s="204"/>
      <c r="I136" s="203" t="s">
        <v>47</v>
      </c>
      <c r="J136" s="204" t="s">
        <v>48</v>
      </c>
      <c r="K136" s="205">
        <v>10000</v>
      </c>
      <c r="L136" s="202"/>
    </row>
    <row r="137" spans="1:13" s="206" customFormat="1" ht="25.5" customHeight="1" x14ac:dyDescent="0.25">
      <c r="A137" s="202">
        <v>152</v>
      </c>
      <c r="B137" s="203" t="s">
        <v>157</v>
      </c>
      <c r="C137" s="204" t="s">
        <v>45</v>
      </c>
      <c r="D137" s="204" t="s">
        <v>46</v>
      </c>
      <c r="E137" s="204"/>
      <c r="F137" s="204"/>
      <c r="G137" s="204"/>
      <c r="H137" s="204"/>
      <c r="I137" s="203" t="s">
        <v>52</v>
      </c>
      <c r="J137" s="204" t="s">
        <v>48</v>
      </c>
      <c r="K137" s="205">
        <v>10000</v>
      </c>
      <c r="L137" s="202"/>
    </row>
    <row r="138" spans="1:13" s="206" customFormat="1" ht="25.5" customHeight="1" x14ac:dyDescent="0.25">
      <c r="A138" s="202">
        <v>153</v>
      </c>
      <c r="B138" s="203" t="s">
        <v>157</v>
      </c>
      <c r="C138" s="204" t="s">
        <v>45</v>
      </c>
      <c r="D138" s="204" t="s">
        <v>46</v>
      </c>
      <c r="E138" s="204"/>
      <c r="F138" s="204"/>
      <c r="G138" s="204"/>
      <c r="H138" s="204"/>
      <c r="I138" s="203" t="s">
        <v>50</v>
      </c>
      <c r="J138" s="204" t="s">
        <v>48</v>
      </c>
      <c r="K138" s="205">
        <v>10000</v>
      </c>
      <c r="L138" s="202"/>
    </row>
    <row r="139" spans="1:13" s="206" customFormat="1" ht="25.5" customHeight="1" x14ac:dyDescent="0.25">
      <c r="A139" s="202">
        <v>154</v>
      </c>
      <c r="B139" s="203" t="s">
        <v>158</v>
      </c>
      <c r="C139" s="204" t="s">
        <v>45</v>
      </c>
      <c r="D139" s="204" t="s">
        <v>46</v>
      </c>
      <c r="E139" s="204"/>
      <c r="F139" s="204"/>
      <c r="G139" s="204"/>
      <c r="H139" s="204"/>
      <c r="I139" s="203" t="s">
        <v>68</v>
      </c>
      <c r="J139" s="204" t="s">
        <v>48</v>
      </c>
      <c r="K139" s="205">
        <v>50000</v>
      </c>
      <c r="L139" s="202"/>
    </row>
    <row r="140" spans="1:13" s="206" customFormat="1" ht="25.5" customHeight="1" x14ac:dyDescent="0.25">
      <c r="A140" s="202">
        <v>156</v>
      </c>
      <c r="B140" s="203" t="s">
        <v>159</v>
      </c>
      <c r="C140" s="204" t="s">
        <v>45</v>
      </c>
      <c r="D140" s="204" t="s">
        <v>46</v>
      </c>
      <c r="E140" s="204"/>
      <c r="F140" s="204"/>
      <c r="G140" s="204"/>
      <c r="H140" s="204"/>
      <c r="I140" s="203" t="s">
        <v>56</v>
      </c>
      <c r="J140" s="204" t="s">
        <v>48</v>
      </c>
      <c r="K140" s="205">
        <v>10000</v>
      </c>
      <c r="L140" s="202"/>
    </row>
    <row r="141" spans="1:13" s="206" customFormat="1" ht="25.5" customHeight="1" x14ac:dyDescent="0.25">
      <c r="A141" s="202">
        <v>157</v>
      </c>
      <c r="B141" s="203" t="s">
        <v>160</v>
      </c>
      <c r="C141" s="204" t="s">
        <v>45</v>
      </c>
      <c r="D141" s="204" t="s">
        <v>46</v>
      </c>
      <c r="E141" s="204"/>
      <c r="F141" s="204"/>
      <c r="G141" s="204"/>
      <c r="H141" s="204"/>
      <c r="I141" s="203" t="s">
        <v>50</v>
      </c>
      <c r="J141" s="204" t="s">
        <v>48</v>
      </c>
      <c r="K141" s="205">
        <v>50000</v>
      </c>
      <c r="L141" s="202"/>
    </row>
    <row r="142" spans="1:13" s="206" customFormat="1" ht="25.5" customHeight="1" x14ac:dyDescent="0.25">
      <c r="A142" s="202">
        <v>158</v>
      </c>
      <c r="B142" s="203" t="s">
        <v>161</v>
      </c>
      <c r="C142" s="204" t="s">
        <v>45</v>
      </c>
      <c r="D142" s="204" t="s">
        <v>46</v>
      </c>
      <c r="E142" s="204"/>
      <c r="F142" s="204"/>
      <c r="G142" s="204"/>
      <c r="H142" s="204"/>
      <c r="I142" s="203" t="s">
        <v>54</v>
      </c>
      <c r="J142" s="204" t="s">
        <v>48</v>
      </c>
      <c r="K142" s="205">
        <v>497000</v>
      </c>
      <c r="L142" s="202"/>
    </row>
    <row r="143" spans="1:13" s="206" customFormat="1" ht="25.5" customHeight="1" x14ac:dyDescent="0.25">
      <c r="A143" s="202">
        <v>159</v>
      </c>
      <c r="B143" s="203" t="s">
        <v>161</v>
      </c>
      <c r="C143" s="204" t="s">
        <v>45</v>
      </c>
      <c r="D143" s="204" t="s">
        <v>58</v>
      </c>
      <c r="E143" s="204"/>
      <c r="F143" s="204"/>
      <c r="G143" s="204"/>
      <c r="H143" s="204"/>
      <c r="I143" s="203" t="s">
        <v>162</v>
      </c>
      <c r="J143" s="204" t="s">
        <v>48</v>
      </c>
      <c r="K143" s="205">
        <v>1460000</v>
      </c>
      <c r="L143" s="202"/>
    </row>
    <row r="144" spans="1:13" ht="27.75" customHeight="1" x14ac:dyDescent="0.3">
      <c r="A144" s="202"/>
      <c r="B144" s="207"/>
      <c r="C144" s="204"/>
      <c r="D144" s="208"/>
      <c r="E144" s="208"/>
      <c r="F144" s="208"/>
      <c r="G144" s="204"/>
      <c r="H144" s="208"/>
      <c r="I144" s="208"/>
      <c r="J144" s="209" t="s">
        <v>163</v>
      </c>
      <c r="K144" s="210">
        <f>SUM(K9:K143)</f>
        <v>27581360</v>
      </c>
      <c r="L144" s="211"/>
      <c r="M144" s="212"/>
    </row>
  </sheetData>
  <autoFilter ref="A8:M8" xr:uid="{58B8E9D7-E8AD-4393-9FA0-8D9AF8AAFEA3}">
    <sortState xmlns:xlrd2="http://schemas.microsoft.com/office/spreadsheetml/2017/richdata2" ref="A11:M679">
      <sortCondition ref="B8"/>
    </sortState>
  </autoFilter>
  <mergeCells count="16">
    <mergeCell ref="A6:A8"/>
    <mergeCell ref="A1:K1"/>
    <mergeCell ref="A2:L2"/>
    <mergeCell ref="L3:L4"/>
    <mergeCell ref="A4:K4"/>
    <mergeCell ref="A5:L5"/>
    <mergeCell ref="A3:K3"/>
    <mergeCell ref="B6:B8"/>
    <mergeCell ref="C6:C8"/>
    <mergeCell ref="E7:E8"/>
    <mergeCell ref="I6:I8"/>
    <mergeCell ref="L6:L8"/>
    <mergeCell ref="J6:J8"/>
    <mergeCell ref="K6:K8"/>
    <mergeCell ref="D7:D8"/>
    <mergeCell ref="D6:H6"/>
  </mergeCells>
  <phoneticPr fontId="1" type="noConversion"/>
  <printOptions horizontalCentered="1"/>
  <pageMargins left="0.59055118110236227" right="0.59055118110236227" top="0.74803149606299213" bottom="0.74803149606299213" header="0.31496062992125984" footer="0.31496062992125984"/>
  <pageSetup paperSize="9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7"/>
  <sheetViews>
    <sheetView view="pageBreakPreview" zoomScale="115" zoomScaleSheetLayoutView="115" workbookViewId="0">
      <selection activeCell="I27" sqref="I27"/>
    </sheetView>
  </sheetViews>
  <sheetFormatPr defaultRowHeight="16.5" x14ac:dyDescent="0.3"/>
  <cols>
    <col min="1" max="1" width="4.5" bestFit="1" customWidth="1"/>
    <col min="2" max="2" width="8.75" style="7" bestFit="1" customWidth="1"/>
    <col min="3" max="3" width="11.75" bestFit="1" customWidth="1"/>
    <col min="4" max="4" width="8.375" bestFit="1" customWidth="1"/>
    <col min="5" max="5" width="5.625" bestFit="1" customWidth="1"/>
    <col min="6" max="6" width="4.25" bestFit="1" customWidth="1"/>
    <col min="7" max="8" width="5.625" bestFit="1" customWidth="1"/>
    <col min="9" max="9" width="8.5" style="10" bestFit="1" customWidth="1"/>
    <col min="10" max="10" width="4.5" bestFit="1" customWidth="1"/>
    <col min="11" max="11" width="10.5" bestFit="1" customWidth="1"/>
    <col min="12" max="12" width="7.25" bestFit="1" customWidth="1"/>
    <col min="13" max="13" width="4.5" bestFit="1" customWidth="1"/>
    <col min="14" max="14" width="9" style="19" bestFit="1" customWidth="1"/>
    <col min="15" max="15" width="4.5" bestFit="1" customWidth="1"/>
  </cols>
  <sheetData>
    <row r="1" spans="1:15" x14ac:dyDescent="0.3">
      <c r="A1" s="137" t="s">
        <v>164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37"/>
    </row>
    <row r="2" spans="1:15" ht="36.75" customHeight="1" x14ac:dyDescent="0.3">
      <c r="A2" s="139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1"/>
    </row>
    <row r="3" spans="1:15" ht="16.5" customHeight="1" x14ac:dyDescent="0.3">
      <c r="A3" s="143" t="str">
        <f>후원금수입명세서!A3</f>
        <v>기간: 2023년 1월 1일부터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2"/>
    </row>
    <row r="4" spans="1:15" ht="16.5" customHeight="1" x14ac:dyDescent="0.3">
      <c r="A4" s="143" t="str">
        <f>후원금수입명세서!A4</f>
        <v xml:space="preserve">         2023년 12월 31일까지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2"/>
    </row>
    <row r="5" spans="1:15" ht="17.25" thickBot="1" x14ac:dyDescent="0.35">
      <c r="A5" s="108" t="s">
        <v>12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0"/>
    </row>
    <row r="6" spans="1:15" x14ac:dyDescent="0.3">
      <c r="A6" s="111" t="s">
        <v>165</v>
      </c>
      <c r="B6" s="131" t="s">
        <v>35</v>
      </c>
      <c r="C6" s="122" t="s">
        <v>166</v>
      </c>
      <c r="D6" s="114" t="s">
        <v>38</v>
      </c>
      <c r="E6" s="117"/>
      <c r="F6" s="117"/>
      <c r="G6" s="117"/>
      <c r="H6" s="118"/>
      <c r="I6" s="119" t="s">
        <v>4</v>
      </c>
      <c r="J6" s="122" t="s">
        <v>5</v>
      </c>
      <c r="K6" s="122" t="s">
        <v>13</v>
      </c>
      <c r="L6" s="122" t="s">
        <v>167</v>
      </c>
      <c r="M6" s="122" t="s">
        <v>168</v>
      </c>
      <c r="N6" s="128" t="s">
        <v>169</v>
      </c>
      <c r="O6" s="125" t="s">
        <v>7</v>
      </c>
    </row>
    <row r="7" spans="1:15" x14ac:dyDescent="0.3">
      <c r="A7" s="112"/>
      <c r="B7" s="132"/>
      <c r="C7" s="123"/>
      <c r="D7" s="115"/>
      <c r="E7" s="53" t="s">
        <v>170</v>
      </c>
      <c r="F7" s="134" t="s">
        <v>171</v>
      </c>
      <c r="G7" s="54" t="s">
        <v>14</v>
      </c>
      <c r="H7" s="55" t="s">
        <v>15</v>
      </c>
      <c r="I7" s="120"/>
      <c r="J7" s="123"/>
      <c r="K7" s="123"/>
      <c r="L7" s="123"/>
      <c r="M7" s="123"/>
      <c r="N7" s="129"/>
      <c r="O7" s="126"/>
    </row>
    <row r="8" spans="1:15" x14ac:dyDescent="0.3">
      <c r="A8" s="112"/>
      <c r="B8" s="132"/>
      <c r="C8" s="123"/>
      <c r="D8" s="115"/>
      <c r="E8" s="56" t="s">
        <v>16</v>
      </c>
      <c r="F8" s="135"/>
      <c r="G8" s="57" t="s">
        <v>17</v>
      </c>
      <c r="H8" s="58" t="s">
        <v>18</v>
      </c>
      <c r="I8" s="120"/>
      <c r="J8" s="123"/>
      <c r="K8" s="123"/>
      <c r="L8" s="123"/>
      <c r="M8" s="123"/>
      <c r="N8" s="129"/>
      <c r="O8" s="126"/>
    </row>
    <row r="9" spans="1:15" x14ac:dyDescent="0.3">
      <c r="A9" s="113"/>
      <c r="B9" s="133"/>
      <c r="C9" s="124"/>
      <c r="D9" s="116"/>
      <c r="E9" s="59" t="s">
        <v>9</v>
      </c>
      <c r="F9" s="136"/>
      <c r="G9" s="60" t="s">
        <v>11</v>
      </c>
      <c r="H9" s="61" t="s">
        <v>11</v>
      </c>
      <c r="I9" s="121"/>
      <c r="J9" s="124"/>
      <c r="K9" s="124"/>
      <c r="L9" s="124"/>
      <c r="M9" s="124"/>
      <c r="N9" s="130"/>
      <c r="O9" s="127"/>
    </row>
    <row r="10" spans="1:15" s="3" customFormat="1" ht="22.5" customHeight="1" x14ac:dyDescent="0.3">
      <c r="A10" s="51">
        <v>1</v>
      </c>
      <c r="B10" s="93">
        <v>45037</v>
      </c>
      <c r="C10" s="40" t="s">
        <v>172</v>
      </c>
      <c r="D10" s="40" t="s">
        <v>58</v>
      </c>
      <c r="E10" s="40"/>
      <c r="F10" s="40"/>
      <c r="G10" s="40"/>
      <c r="H10" s="40"/>
      <c r="I10" s="40" t="s">
        <v>173</v>
      </c>
      <c r="J10" s="40"/>
      <c r="K10" s="40" t="s">
        <v>174</v>
      </c>
      <c r="L10" s="94">
        <v>2720</v>
      </c>
      <c r="M10" s="40" t="s">
        <v>175</v>
      </c>
      <c r="N10" s="73">
        <v>2728000</v>
      </c>
      <c r="O10" s="74"/>
    </row>
    <row r="11" spans="1:15" s="3" customFormat="1" ht="22.5" customHeight="1" x14ac:dyDescent="0.3">
      <c r="A11" s="52">
        <v>2</v>
      </c>
      <c r="B11" s="93">
        <v>45274</v>
      </c>
      <c r="C11" s="40" t="s">
        <v>172</v>
      </c>
      <c r="D11" s="40" t="s">
        <v>58</v>
      </c>
      <c r="E11" s="40"/>
      <c r="F11" s="40"/>
      <c r="G11" s="40"/>
      <c r="H11" s="40"/>
      <c r="I11" s="40" t="s">
        <v>173</v>
      </c>
      <c r="J11" s="40"/>
      <c r="K11" s="40" t="s">
        <v>174</v>
      </c>
      <c r="L11" s="95">
        <v>716</v>
      </c>
      <c r="M11" s="43" t="s">
        <v>175</v>
      </c>
      <c r="N11" s="44">
        <v>791208</v>
      </c>
      <c r="O11" s="76"/>
    </row>
    <row r="12" spans="1:15" s="3" customFormat="1" ht="22.5" customHeight="1" x14ac:dyDescent="0.3">
      <c r="A12" s="51">
        <v>3</v>
      </c>
      <c r="B12" s="75"/>
      <c r="C12" s="40"/>
      <c r="D12" s="40"/>
      <c r="E12" s="40"/>
      <c r="F12" s="40"/>
      <c r="G12" s="40"/>
      <c r="H12" s="40"/>
      <c r="I12" s="40"/>
      <c r="J12" s="40"/>
      <c r="K12" s="43"/>
      <c r="L12" s="43"/>
      <c r="M12" s="43"/>
      <c r="N12" s="44"/>
      <c r="O12" s="48"/>
    </row>
    <row r="13" spans="1:15" s="3" customFormat="1" ht="22.5" customHeight="1" x14ac:dyDescent="0.3">
      <c r="A13" s="52">
        <v>4</v>
      </c>
      <c r="B13" s="75"/>
      <c r="C13" s="40"/>
      <c r="D13" s="40"/>
      <c r="E13" s="40"/>
      <c r="F13" s="40"/>
      <c r="G13" s="40"/>
      <c r="H13" s="40"/>
      <c r="I13" s="40"/>
      <c r="J13" s="40"/>
      <c r="K13" s="43"/>
      <c r="L13" s="43"/>
      <c r="M13" s="43"/>
      <c r="N13" s="44"/>
      <c r="O13" s="48"/>
    </row>
    <row r="14" spans="1:15" ht="22.5" customHeight="1" thickBot="1" x14ac:dyDescent="0.35">
      <c r="A14" s="41"/>
      <c r="B14" s="42"/>
      <c r="C14" s="39"/>
      <c r="D14" s="38"/>
      <c r="E14" s="38"/>
      <c r="F14" s="38"/>
      <c r="G14" s="38"/>
      <c r="H14" s="38"/>
      <c r="I14" s="38"/>
      <c r="J14" s="38"/>
      <c r="K14" s="46" t="s">
        <v>163</v>
      </c>
      <c r="L14" s="90">
        <f>SUM(L10:L13)</f>
        <v>3436</v>
      </c>
      <c r="M14" s="46"/>
      <c r="N14" s="47">
        <f>SUM(N10:N13)</f>
        <v>3519208</v>
      </c>
      <c r="O14" s="49"/>
    </row>
    <row r="15" spans="1:15" hidden="1" x14ac:dyDescent="0.3">
      <c r="A15" s="6"/>
      <c r="B15" s="33"/>
      <c r="C15" s="4"/>
      <c r="D15" s="20"/>
      <c r="E15" s="21"/>
      <c r="F15" s="21"/>
      <c r="G15" s="21"/>
      <c r="H15" s="20"/>
      <c r="I15" s="21"/>
      <c r="J15" s="34"/>
      <c r="K15" s="34"/>
      <c r="L15" s="34"/>
      <c r="M15" s="34"/>
      <c r="N15" s="35"/>
      <c r="O15" s="36"/>
    </row>
    <row r="16" spans="1:15" hidden="1" x14ac:dyDescent="0.3">
      <c r="A16" s="1"/>
      <c r="B16" s="23"/>
      <c r="C16" s="4"/>
      <c r="D16" s="20"/>
      <c r="E16" s="16"/>
      <c r="F16" s="16"/>
      <c r="G16" s="16"/>
      <c r="H16" s="22"/>
      <c r="I16" s="16"/>
      <c r="J16" s="12"/>
      <c r="K16" s="12"/>
      <c r="L16" s="12"/>
      <c r="M16" s="12"/>
      <c r="N16" s="18"/>
      <c r="O16" s="2"/>
    </row>
    <row r="17" spans="1:15" hidden="1" x14ac:dyDescent="0.3">
      <c r="A17" s="1"/>
      <c r="B17" s="23"/>
      <c r="C17" s="4"/>
      <c r="D17" s="20"/>
      <c r="E17" s="16"/>
      <c r="F17" s="16"/>
      <c r="G17" s="16"/>
      <c r="H17" s="22"/>
      <c r="I17" s="16"/>
      <c r="J17" s="12"/>
      <c r="K17" s="12"/>
      <c r="L17" s="12"/>
      <c r="M17" s="12"/>
      <c r="N17" s="18"/>
      <c r="O17" s="2"/>
    </row>
  </sheetData>
  <mergeCells count="19">
    <mergeCell ref="A1:N1"/>
    <mergeCell ref="A2:O2"/>
    <mergeCell ref="O3:O4"/>
    <mergeCell ref="A3:N3"/>
    <mergeCell ref="A4:N4"/>
    <mergeCell ref="A5:O5"/>
    <mergeCell ref="A6:A9"/>
    <mergeCell ref="D6:D9"/>
    <mergeCell ref="E6:H6"/>
    <mergeCell ref="I6:I9"/>
    <mergeCell ref="J6:J9"/>
    <mergeCell ref="K6:K9"/>
    <mergeCell ref="O6:O9"/>
    <mergeCell ref="L6:L9"/>
    <mergeCell ref="M6:M9"/>
    <mergeCell ref="N6:N9"/>
    <mergeCell ref="B6:B9"/>
    <mergeCell ref="C6:C9"/>
    <mergeCell ref="F7:F9"/>
  </mergeCells>
  <phoneticPr fontId="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6163E-B08F-44E0-8278-3DE85E690935}">
  <dimension ref="A1:G68"/>
  <sheetViews>
    <sheetView topLeftCell="A52" workbookViewId="0">
      <selection activeCell="C72" sqref="C72"/>
    </sheetView>
  </sheetViews>
  <sheetFormatPr defaultRowHeight="16.5" x14ac:dyDescent="0.3"/>
  <cols>
    <col min="1" max="1" width="4.625" style="217" bestFit="1" customWidth="1"/>
    <col min="2" max="2" width="10.125" style="248" customWidth="1"/>
    <col min="3" max="3" width="26.125" style="217" customWidth="1"/>
    <col min="4" max="4" width="10.125" style="249" customWidth="1"/>
    <col min="5" max="5" width="15.875" style="217" bestFit="1" customWidth="1"/>
    <col min="6" max="6" width="19.875" style="250" customWidth="1"/>
    <col min="7" max="7" width="18.5" style="217" bestFit="1" customWidth="1"/>
    <col min="8" max="8" width="2.875" style="217" customWidth="1"/>
    <col min="9" max="16384" width="9" style="217"/>
  </cols>
  <sheetData>
    <row r="1" spans="1:7" x14ac:dyDescent="0.3">
      <c r="A1" s="214" t="s">
        <v>176</v>
      </c>
      <c r="B1" s="215"/>
      <c r="C1" s="215"/>
      <c r="D1" s="215"/>
      <c r="E1" s="215"/>
      <c r="F1" s="215"/>
      <c r="G1" s="216"/>
    </row>
    <row r="2" spans="1:7" ht="31.5" customHeight="1" x14ac:dyDescent="0.3">
      <c r="A2" s="218" t="s">
        <v>0</v>
      </c>
      <c r="B2" s="219"/>
      <c r="C2" s="219"/>
      <c r="D2" s="219"/>
      <c r="E2" s="219"/>
      <c r="F2" s="219"/>
      <c r="G2" s="220"/>
    </row>
    <row r="3" spans="1:7" x14ac:dyDescent="0.3">
      <c r="A3" s="221" t="s">
        <v>177</v>
      </c>
      <c r="B3" s="222"/>
      <c r="C3" s="222"/>
      <c r="D3" s="222"/>
      <c r="E3" s="222"/>
      <c r="F3" s="222"/>
      <c r="G3" s="223"/>
    </row>
    <row r="4" spans="1:7" x14ac:dyDescent="0.3">
      <c r="A4" s="221" t="s">
        <v>178</v>
      </c>
      <c r="B4" s="222"/>
      <c r="C4" s="222"/>
      <c r="D4" s="222"/>
      <c r="E4" s="222"/>
      <c r="F4" s="222"/>
      <c r="G4" s="223"/>
    </row>
    <row r="5" spans="1:7" ht="17.25" thickBot="1" x14ac:dyDescent="0.35">
      <c r="A5" s="224" t="s">
        <v>179</v>
      </c>
      <c r="B5" s="225"/>
      <c r="C5" s="225"/>
      <c r="D5" s="225"/>
      <c r="E5" s="225"/>
      <c r="F5" s="225"/>
      <c r="G5" s="226"/>
    </row>
    <row r="6" spans="1:7" x14ac:dyDescent="0.3">
      <c r="A6" s="227" t="s">
        <v>3</v>
      </c>
      <c r="B6" s="228" t="s">
        <v>19</v>
      </c>
      <c r="C6" s="229" t="s">
        <v>20</v>
      </c>
      <c r="D6" s="229" t="s">
        <v>6</v>
      </c>
      <c r="E6" s="230" t="s">
        <v>21</v>
      </c>
      <c r="F6" s="229" t="s">
        <v>22</v>
      </c>
      <c r="G6" s="231" t="s">
        <v>7</v>
      </c>
    </row>
    <row r="7" spans="1:7" ht="17.25" thickBot="1" x14ac:dyDescent="0.35">
      <c r="A7" s="232"/>
      <c r="B7" s="233"/>
      <c r="C7" s="234"/>
      <c r="D7" s="234"/>
      <c r="E7" s="235" t="s">
        <v>23</v>
      </c>
      <c r="F7" s="234"/>
      <c r="G7" s="236"/>
    </row>
    <row r="8" spans="1:7" ht="24" customHeight="1" x14ac:dyDescent="0.25">
      <c r="A8" s="237">
        <v>1</v>
      </c>
      <c r="B8" s="203" t="s">
        <v>44</v>
      </c>
      <c r="C8" s="238" t="s">
        <v>180</v>
      </c>
      <c r="D8" s="205">
        <v>33000</v>
      </c>
      <c r="E8" s="239" t="s">
        <v>181</v>
      </c>
      <c r="F8" s="203" t="s">
        <v>182</v>
      </c>
      <c r="G8" s="240"/>
    </row>
    <row r="9" spans="1:7" ht="24" customHeight="1" x14ac:dyDescent="0.25">
      <c r="A9" s="237">
        <v>2</v>
      </c>
      <c r="B9" s="203" t="s">
        <v>183</v>
      </c>
      <c r="C9" s="238" t="s">
        <v>180</v>
      </c>
      <c r="D9" s="205">
        <v>22000</v>
      </c>
      <c r="E9" s="239" t="s">
        <v>181</v>
      </c>
      <c r="F9" s="203" t="s">
        <v>184</v>
      </c>
      <c r="G9" s="240"/>
    </row>
    <row r="10" spans="1:7" ht="24" customHeight="1" x14ac:dyDescent="0.25">
      <c r="A10" s="237">
        <v>3</v>
      </c>
      <c r="B10" s="203" t="s">
        <v>51</v>
      </c>
      <c r="C10" s="238" t="s">
        <v>180</v>
      </c>
      <c r="D10" s="205">
        <v>10000</v>
      </c>
      <c r="E10" s="239" t="s">
        <v>181</v>
      </c>
      <c r="F10" s="203" t="s">
        <v>185</v>
      </c>
      <c r="G10" s="240"/>
    </row>
    <row r="11" spans="1:7" ht="24" customHeight="1" x14ac:dyDescent="0.25">
      <c r="A11" s="237">
        <v>4</v>
      </c>
      <c r="B11" s="203" t="s">
        <v>51</v>
      </c>
      <c r="C11" s="238" t="s">
        <v>186</v>
      </c>
      <c r="D11" s="205">
        <v>10000</v>
      </c>
      <c r="E11" s="239" t="s">
        <v>181</v>
      </c>
      <c r="F11" s="203" t="s">
        <v>185</v>
      </c>
      <c r="G11" s="240"/>
    </row>
    <row r="12" spans="1:7" ht="24" customHeight="1" x14ac:dyDescent="0.25">
      <c r="A12" s="237">
        <v>5</v>
      </c>
      <c r="B12" s="203" t="s">
        <v>187</v>
      </c>
      <c r="C12" s="238" t="s">
        <v>180</v>
      </c>
      <c r="D12" s="205">
        <v>880000</v>
      </c>
      <c r="E12" s="239" t="s">
        <v>181</v>
      </c>
      <c r="F12" s="203" t="s">
        <v>188</v>
      </c>
      <c r="G12" s="240"/>
    </row>
    <row r="13" spans="1:7" ht="24" customHeight="1" x14ac:dyDescent="0.25">
      <c r="A13" s="237">
        <v>6</v>
      </c>
      <c r="B13" s="203" t="s">
        <v>189</v>
      </c>
      <c r="C13" s="238" t="s">
        <v>180</v>
      </c>
      <c r="D13" s="205">
        <v>33000</v>
      </c>
      <c r="E13" s="239" t="s">
        <v>181</v>
      </c>
      <c r="F13" s="203" t="s">
        <v>182</v>
      </c>
      <c r="G13" s="240"/>
    </row>
    <row r="14" spans="1:7" ht="24" customHeight="1" x14ac:dyDescent="0.25">
      <c r="A14" s="237">
        <v>7</v>
      </c>
      <c r="B14" s="203" t="s">
        <v>63</v>
      </c>
      <c r="C14" s="238" t="s">
        <v>180</v>
      </c>
      <c r="D14" s="205">
        <v>22000</v>
      </c>
      <c r="E14" s="239" t="s">
        <v>181</v>
      </c>
      <c r="F14" s="203" t="s">
        <v>184</v>
      </c>
      <c r="G14" s="240"/>
    </row>
    <row r="15" spans="1:7" ht="24" customHeight="1" x14ac:dyDescent="0.25">
      <c r="A15" s="237">
        <v>8</v>
      </c>
      <c r="B15" s="203" t="s">
        <v>66</v>
      </c>
      <c r="C15" s="238" t="s">
        <v>180</v>
      </c>
      <c r="D15" s="205">
        <v>6600</v>
      </c>
      <c r="E15" s="239" t="s">
        <v>181</v>
      </c>
      <c r="F15" s="203" t="s">
        <v>190</v>
      </c>
      <c r="G15" s="240"/>
    </row>
    <row r="16" spans="1:7" ht="24" customHeight="1" x14ac:dyDescent="0.25">
      <c r="A16" s="237">
        <v>9</v>
      </c>
      <c r="B16" s="203" t="s">
        <v>66</v>
      </c>
      <c r="C16" s="238" t="s">
        <v>186</v>
      </c>
      <c r="D16" s="205">
        <v>2550000</v>
      </c>
      <c r="E16" s="239" t="s">
        <v>181</v>
      </c>
      <c r="F16" s="203" t="s">
        <v>191</v>
      </c>
      <c r="G16" s="240"/>
    </row>
    <row r="17" spans="1:7" ht="24" customHeight="1" x14ac:dyDescent="0.25">
      <c r="A17" s="237">
        <v>10</v>
      </c>
      <c r="B17" s="203" t="s">
        <v>67</v>
      </c>
      <c r="C17" s="238" t="s">
        <v>180</v>
      </c>
      <c r="D17" s="205">
        <v>1000000</v>
      </c>
      <c r="E17" s="239" t="s">
        <v>181</v>
      </c>
      <c r="F17" s="203" t="s">
        <v>192</v>
      </c>
      <c r="G17" s="240"/>
    </row>
    <row r="18" spans="1:7" ht="24" customHeight="1" x14ac:dyDescent="0.25">
      <c r="A18" s="237">
        <v>11</v>
      </c>
      <c r="B18" s="203" t="s">
        <v>193</v>
      </c>
      <c r="C18" s="238" t="s">
        <v>180</v>
      </c>
      <c r="D18" s="205">
        <v>517600</v>
      </c>
      <c r="E18" s="239" t="s">
        <v>181</v>
      </c>
      <c r="F18" s="203" t="s">
        <v>190</v>
      </c>
      <c r="G18" s="240"/>
    </row>
    <row r="19" spans="1:7" ht="24" customHeight="1" x14ac:dyDescent="0.25">
      <c r="A19" s="237">
        <v>12</v>
      </c>
      <c r="B19" s="203" t="s">
        <v>193</v>
      </c>
      <c r="C19" s="238" t="s">
        <v>180</v>
      </c>
      <c r="D19" s="205">
        <v>63490</v>
      </c>
      <c r="E19" s="239" t="s">
        <v>181</v>
      </c>
      <c r="F19" s="203" t="s">
        <v>194</v>
      </c>
      <c r="G19" s="240"/>
    </row>
    <row r="20" spans="1:7" ht="24" customHeight="1" x14ac:dyDescent="0.25">
      <c r="A20" s="237">
        <v>13</v>
      </c>
      <c r="B20" s="203" t="s">
        <v>193</v>
      </c>
      <c r="C20" s="238" t="s">
        <v>180</v>
      </c>
      <c r="D20" s="205">
        <v>27500</v>
      </c>
      <c r="E20" s="239" t="s">
        <v>181</v>
      </c>
      <c r="F20" s="203" t="s">
        <v>195</v>
      </c>
      <c r="G20" s="240"/>
    </row>
    <row r="21" spans="1:7" ht="24" customHeight="1" x14ac:dyDescent="0.25">
      <c r="A21" s="237">
        <v>14</v>
      </c>
      <c r="B21" s="203" t="s">
        <v>196</v>
      </c>
      <c r="C21" s="238" t="s">
        <v>180</v>
      </c>
      <c r="D21" s="205">
        <v>305500</v>
      </c>
      <c r="E21" s="239" t="s">
        <v>181</v>
      </c>
      <c r="F21" s="203" t="s">
        <v>197</v>
      </c>
      <c r="G21" s="240"/>
    </row>
    <row r="22" spans="1:7" ht="24" customHeight="1" x14ac:dyDescent="0.25">
      <c r="A22" s="237">
        <v>15</v>
      </c>
      <c r="B22" s="203" t="s">
        <v>74</v>
      </c>
      <c r="C22" s="238" t="s">
        <v>180</v>
      </c>
      <c r="D22" s="205">
        <v>33000</v>
      </c>
      <c r="E22" s="239" t="s">
        <v>181</v>
      </c>
      <c r="F22" s="203" t="s">
        <v>182</v>
      </c>
      <c r="G22" s="240"/>
    </row>
    <row r="23" spans="1:7" ht="24" customHeight="1" x14ac:dyDescent="0.25">
      <c r="A23" s="237">
        <v>16</v>
      </c>
      <c r="B23" s="203" t="s">
        <v>198</v>
      </c>
      <c r="C23" s="238" t="s">
        <v>180</v>
      </c>
      <c r="D23" s="205">
        <v>22000</v>
      </c>
      <c r="E23" s="239" t="s">
        <v>181</v>
      </c>
      <c r="F23" s="203" t="s">
        <v>184</v>
      </c>
      <c r="G23" s="240"/>
    </row>
    <row r="24" spans="1:7" ht="24" customHeight="1" x14ac:dyDescent="0.25">
      <c r="A24" s="237">
        <v>17</v>
      </c>
      <c r="B24" s="203" t="s">
        <v>77</v>
      </c>
      <c r="C24" s="238" t="s">
        <v>199</v>
      </c>
      <c r="D24" s="205">
        <v>127680</v>
      </c>
      <c r="E24" s="239" t="s">
        <v>181</v>
      </c>
      <c r="F24" s="203" t="s">
        <v>200</v>
      </c>
      <c r="G24" s="240"/>
    </row>
    <row r="25" spans="1:7" ht="24" customHeight="1" x14ac:dyDescent="0.25">
      <c r="A25" s="237">
        <v>18</v>
      </c>
      <c r="B25" s="203" t="s">
        <v>77</v>
      </c>
      <c r="C25" s="238" t="s">
        <v>199</v>
      </c>
      <c r="D25" s="205">
        <v>127680</v>
      </c>
      <c r="E25" s="239" t="s">
        <v>181</v>
      </c>
      <c r="F25" s="203" t="s">
        <v>201</v>
      </c>
      <c r="G25" s="240"/>
    </row>
    <row r="26" spans="1:7" ht="24" customHeight="1" x14ac:dyDescent="0.25">
      <c r="A26" s="237">
        <v>19</v>
      </c>
      <c r="B26" s="203" t="s">
        <v>77</v>
      </c>
      <c r="C26" s="238" t="s">
        <v>199</v>
      </c>
      <c r="D26" s="205">
        <v>3360</v>
      </c>
      <c r="E26" s="239" t="s">
        <v>181</v>
      </c>
      <c r="F26" s="203" t="s">
        <v>192</v>
      </c>
      <c r="G26" s="240"/>
    </row>
    <row r="27" spans="1:7" ht="24" customHeight="1" x14ac:dyDescent="0.25">
      <c r="A27" s="237">
        <v>20</v>
      </c>
      <c r="B27" s="203" t="s">
        <v>77</v>
      </c>
      <c r="C27" s="238" t="s">
        <v>199</v>
      </c>
      <c r="D27" s="205">
        <v>33600</v>
      </c>
      <c r="E27" s="239" t="s">
        <v>181</v>
      </c>
      <c r="F27" s="203" t="s">
        <v>192</v>
      </c>
      <c r="G27" s="240"/>
    </row>
    <row r="28" spans="1:7" ht="24" customHeight="1" x14ac:dyDescent="0.25">
      <c r="A28" s="237">
        <v>21</v>
      </c>
      <c r="B28" s="203" t="s">
        <v>77</v>
      </c>
      <c r="C28" s="238" t="s">
        <v>180</v>
      </c>
      <c r="D28" s="205">
        <v>127680</v>
      </c>
      <c r="E28" s="239" t="s">
        <v>181</v>
      </c>
      <c r="F28" s="203" t="s">
        <v>202</v>
      </c>
      <c r="G28" s="240"/>
    </row>
    <row r="29" spans="1:7" ht="24" customHeight="1" x14ac:dyDescent="0.25">
      <c r="A29" s="237">
        <v>22</v>
      </c>
      <c r="B29" s="203" t="s">
        <v>83</v>
      </c>
      <c r="C29" s="238" t="s">
        <v>180</v>
      </c>
      <c r="D29" s="205">
        <v>33000</v>
      </c>
      <c r="E29" s="239" t="s">
        <v>181</v>
      </c>
      <c r="F29" s="203" t="s">
        <v>182</v>
      </c>
      <c r="G29" s="240"/>
    </row>
    <row r="30" spans="1:7" ht="24" customHeight="1" x14ac:dyDescent="0.25">
      <c r="A30" s="237">
        <v>23</v>
      </c>
      <c r="B30" s="203" t="s">
        <v>203</v>
      </c>
      <c r="C30" s="238" t="s">
        <v>180</v>
      </c>
      <c r="D30" s="205">
        <v>22000</v>
      </c>
      <c r="E30" s="239" t="s">
        <v>181</v>
      </c>
      <c r="F30" s="203" t="s">
        <v>184</v>
      </c>
      <c r="G30" s="240"/>
    </row>
    <row r="31" spans="1:7" ht="24" customHeight="1" x14ac:dyDescent="0.25">
      <c r="A31" s="237">
        <v>24</v>
      </c>
      <c r="B31" s="203" t="s">
        <v>85</v>
      </c>
      <c r="C31" s="238" t="s">
        <v>180</v>
      </c>
      <c r="D31" s="205">
        <v>700000</v>
      </c>
      <c r="E31" s="239" t="s">
        <v>181</v>
      </c>
      <c r="F31" s="203" t="s">
        <v>204</v>
      </c>
      <c r="G31" s="240"/>
    </row>
    <row r="32" spans="1:7" ht="24" customHeight="1" x14ac:dyDescent="0.25">
      <c r="A32" s="237">
        <v>25</v>
      </c>
      <c r="B32" s="203" t="s">
        <v>205</v>
      </c>
      <c r="C32" s="238" t="s">
        <v>180</v>
      </c>
      <c r="D32" s="205">
        <v>4400</v>
      </c>
      <c r="E32" s="239" t="s">
        <v>181</v>
      </c>
      <c r="F32" s="203" t="s">
        <v>206</v>
      </c>
      <c r="G32" s="240"/>
    </row>
    <row r="33" spans="1:7" ht="24" customHeight="1" x14ac:dyDescent="0.25">
      <c r="A33" s="237">
        <v>26</v>
      </c>
      <c r="B33" s="203" t="s">
        <v>90</v>
      </c>
      <c r="C33" s="238" t="s">
        <v>180</v>
      </c>
      <c r="D33" s="205">
        <v>74660</v>
      </c>
      <c r="E33" s="239" t="s">
        <v>181</v>
      </c>
      <c r="F33" s="203" t="s">
        <v>207</v>
      </c>
      <c r="G33" s="240"/>
    </row>
    <row r="34" spans="1:7" ht="24" customHeight="1" x14ac:dyDescent="0.25">
      <c r="A34" s="237">
        <v>27</v>
      </c>
      <c r="B34" s="203" t="s">
        <v>90</v>
      </c>
      <c r="C34" s="238" t="s">
        <v>180</v>
      </c>
      <c r="D34" s="205">
        <v>1280</v>
      </c>
      <c r="E34" s="239" t="s">
        <v>181</v>
      </c>
      <c r="F34" s="203" t="s">
        <v>207</v>
      </c>
      <c r="G34" s="240"/>
    </row>
    <row r="35" spans="1:7" ht="24" customHeight="1" x14ac:dyDescent="0.25">
      <c r="A35" s="237">
        <v>28</v>
      </c>
      <c r="B35" s="203" t="s">
        <v>94</v>
      </c>
      <c r="C35" s="238" t="s">
        <v>180</v>
      </c>
      <c r="D35" s="205">
        <v>22000</v>
      </c>
      <c r="E35" s="239" t="s">
        <v>181</v>
      </c>
      <c r="F35" s="203" t="s">
        <v>184</v>
      </c>
      <c r="G35" s="240"/>
    </row>
    <row r="36" spans="1:7" ht="24" customHeight="1" x14ac:dyDescent="0.25">
      <c r="A36" s="237">
        <v>29</v>
      </c>
      <c r="B36" s="203" t="s">
        <v>94</v>
      </c>
      <c r="C36" s="238" t="s">
        <v>208</v>
      </c>
      <c r="D36" s="205">
        <v>33000</v>
      </c>
      <c r="E36" s="239" t="s">
        <v>181</v>
      </c>
      <c r="F36" s="203" t="s">
        <v>182</v>
      </c>
      <c r="G36" s="240"/>
    </row>
    <row r="37" spans="1:7" ht="24" customHeight="1" x14ac:dyDescent="0.25">
      <c r="A37" s="237">
        <v>30</v>
      </c>
      <c r="B37" s="203" t="s">
        <v>95</v>
      </c>
      <c r="C37" s="238" t="s">
        <v>180</v>
      </c>
      <c r="D37" s="205">
        <v>4400000</v>
      </c>
      <c r="E37" s="239" t="s">
        <v>181</v>
      </c>
      <c r="F37" s="203" t="s">
        <v>209</v>
      </c>
      <c r="G37" s="240"/>
    </row>
    <row r="38" spans="1:7" ht="24" customHeight="1" x14ac:dyDescent="0.25">
      <c r="A38" s="237">
        <v>31</v>
      </c>
      <c r="B38" s="203" t="s">
        <v>95</v>
      </c>
      <c r="C38" s="238" t="s">
        <v>180</v>
      </c>
      <c r="D38" s="205">
        <v>550000</v>
      </c>
      <c r="E38" s="239" t="s">
        <v>181</v>
      </c>
      <c r="F38" s="203" t="s">
        <v>210</v>
      </c>
      <c r="G38" s="240"/>
    </row>
    <row r="39" spans="1:7" ht="24" customHeight="1" x14ac:dyDescent="0.25">
      <c r="A39" s="237">
        <v>32</v>
      </c>
      <c r="B39" s="203" t="s">
        <v>95</v>
      </c>
      <c r="C39" s="238" t="s">
        <v>180</v>
      </c>
      <c r="D39" s="205">
        <v>550000</v>
      </c>
      <c r="E39" s="239" t="s">
        <v>181</v>
      </c>
      <c r="F39" s="203" t="s">
        <v>211</v>
      </c>
      <c r="G39" s="240"/>
    </row>
    <row r="40" spans="1:7" ht="24" customHeight="1" x14ac:dyDescent="0.25">
      <c r="A40" s="237">
        <v>33</v>
      </c>
      <c r="B40" s="203" t="s">
        <v>101</v>
      </c>
      <c r="C40" s="238" t="s">
        <v>212</v>
      </c>
      <c r="D40" s="205">
        <v>2000000</v>
      </c>
      <c r="E40" s="239" t="s">
        <v>181</v>
      </c>
      <c r="F40" s="203" t="s">
        <v>191</v>
      </c>
      <c r="G40" s="240"/>
    </row>
    <row r="41" spans="1:7" ht="24" customHeight="1" x14ac:dyDescent="0.25">
      <c r="A41" s="237">
        <v>34</v>
      </c>
      <c r="B41" s="203" t="s">
        <v>101</v>
      </c>
      <c r="C41" s="238" t="s">
        <v>212</v>
      </c>
      <c r="D41" s="205">
        <v>3000000</v>
      </c>
      <c r="E41" s="239" t="s">
        <v>181</v>
      </c>
      <c r="F41" s="203" t="s">
        <v>191</v>
      </c>
      <c r="G41" s="240"/>
    </row>
    <row r="42" spans="1:7" ht="24" customHeight="1" x14ac:dyDescent="0.25">
      <c r="A42" s="237">
        <v>35</v>
      </c>
      <c r="B42" s="203" t="s">
        <v>104</v>
      </c>
      <c r="C42" s="238" t="s">
        <v>180</v>
      </c>
      <c r="D42" s="205">
        <v>33000</v>
      </c>
      <c r="E42" s="239" t="s">
        <v>181</v>
      </c>
      <c r="F42" s="203" t="s">
        <v>182</v>
      </c>
      <c r="G42" s="240"/>
    </row>
    <row r="43" spans="1:7" ht="24" customHeight="1" x14ac:dyDescent="0.25">
      <c r="A43" s="237">
        <v>36</v>
      </c>
      <c r="B43" s="203" t="s">
        <v>213</v>
      </c>
      <c r="C43" s="238" t="s">
        <v>180</v>
      </c>
      <c r="D43" s="205">
        <v>22000</v>
      </c>
      <c r="E43" s="239" t="s">
        <v>181</v>
      </c>
      <c r="F43" s="203" t="s">
        <v>184</v>
      </c>
      <c r="G43" s="240"/>
    </row>
    <row r="44" spans="1:7" ht="24" customHeight="1" x14ac:dyDescent="0.25">
      <c r="A44" s="237">
        <v>37</v>
      </c>
      <c r="B44" s="203" t="s">
        <v>214</v>
      </c>
      <c r="C44" s="238" t="s">
        <v>180</v>
      </c>
      <c r="D44" s="205">
        <v>356400</v>
      </c>
      <c r="E44" s="239" t="s">
        <v>181</v>
      </c>
      <c r="F44" s="203" t="s">
        <v>215</v>
      </c>
      <c r="G44" s="240"/>
    </row>
    <row r="45" spans="1:7" ht="24" customHeight="1" x14ac:dyDescent="0.25">
      <c r="A45" s="237">
        <v>38</v>
      </c>
      <c r="B45" s="203" t="s">
        <v>214</v>
      </c>
      <c r="C45" s="238" t="s">
        <v>199</v>
      </c>
      <c r="D45" s="205">
        <v>350000</v>
      </c>
      <c r="E45" s="239" t="s">
        <v>181</v>
      </c>
      <c r="F45" s="203" t="s">
        <v>216</v>
      </c>
      <c r="G45" s="240"/>
    </row>
    <row r="46" spans="1:7" ht="24" customHeight="1" x14ac:dyDescent="0.25">
      <c r="A46" s="237">
        <v>39</v>
      </c>
      <c r="B46" s="203" t="s">
        <v>110</v>
      </c>
      <c r="C46" s="238" t="s">
        <v>180</v>
      </c>
      <c r="D46" s="205">
        <v>33000</v>
      </c>
      <c r="E46" s="239" t="s">
        <v>181</v>
      </c>
      <c r="F46" s="203" t="s">
        <v>182</v>
      </c>
      <c r="G46" s="240"/>
    </row>
    <row r="47" spans="1:7" ht="24" customHeight="1" x14ac:dyDescent="0.25">
      <c r="A47" s="237">
        <v>40</v>
      </c>
      <c r="B47" s="203" t="s">
        <v>217</v>
      </c>
      <c r="C47" s="238" t="s">
        <v>180</v>
      </c>
      <c r="D47" s="205">
        <v>22000</v>
      </c>
      <c r="E47" s="239" t="s">
        <v>181</v>
      </c>
      <c r="F47" s="203" t="s">
        <v>184</v>
      </c>
      <c r="G47" s="240"/>
    </row>
    <row r="48" spans="1:7" ht="24" customHeight="1" x14ac:dyDescent="0.25">
      <c r="A48" s="237">
        <v>41</v>
      </c>
      <c r="B48" s="203" t="s">
        <v>120</v>
      </c>
      <c r="C48" s="238" t="s">
        <v>180</v>
      </c>
      <c r="D48" s="205">
        <v>22000</v>
      </c>
      <c r="E48" s="239" t="s">
        <v>181</v>
      </c>
      <c r="F48" s="203" t="s">
        <v>184</v>
      </c>
      <c r="G48" s="240"/>
    </row>
    <row r="49" spans="1:7" ht="24" customHeight="1" x14ac:dyDescent="0.25">
      <c r="A49" s="237">
        <v>42</v>
      </c>
      <c r="B49" s="203" t="s">
        <v>120</v>
      </c>
      <c r="C49" s="238" t="s">
        <v>180</v>
      </c>
      <c r="D49" s="205">
        <v>33000</v>
      </c>
      <c r="E49" s="239" t="s">
        <v>181</v>
      </c>
      <c r="F49" s="203" t="s">
        <v>182</v>
      </c>
      <c r="G49" s="240"/>
    </row>
    <row r="50" spans="1:7" ht="24" customHeight="1" x14ac:dyDescent="0.25">
      <c r="A50" s="237">
        <v>43</v>
      </c>
      <c r="B50" s="203" t="s">
        <v>128</v>
      </c>
      <c r="C50" s="238" t="s">
        <v>218</v>
      </c>
      <c r="D50" s="205">
        <v>600000</v>
      </c>
      <c r="E50" s="239" t="s">
        <v>181</v>
      </c>
      <c r="F50" s="203" t="s">
        <v>192</v>
      </c>
      <c r="G50" s="240"/>
    </row>
    <row r="51" spans="1:7" ht="24" customHeight="1" x14ac:dyDescent="0.25">
      <c r="A51" s="237">
        <v>44</v>
      </c>
      <c r="B51" s="203" t="s">
        <v>128</v>
      </c>
      <c r="C51" s="238" t="s">
        <v>180</v>
      </c>
      <c r="D51" s="205">
        <v>33000</v>
      </c>
      <c r="E51" s="239" t="s">
        <v>181</v>
      </c>
      <c r="F51" s="203" t="s">
        <v>182</v>
      </c>
      <c r="G51" s="240"/>
    </row>
    <row r="52" spans="1:7" ht="24" customHeight="1" x14ac:dyDescent="0.25">
      <c r="A52" s="237">
        <v>45</v>
      </c>
      <c r="B52" s="203" t="s">
        <v>219</v>
      </c>
      <c r="C52" s="238" t="s">
        <v>180</v>
      </c>
      <c r="D52" s="205">
        <v>22000</v>
      </c>
      <c r="E52" s="239" t="s">
        <v>181</v>
      </c>
      <c r="F52" s="203" t="s">
        <v>184</v>
      </c>
      <c r="G52" s="240"/>
    </row>
    <row r="53" spans="1:7" ht="24" customHeight="1" x14ac:dyDescent="0.25">
      <c r="A53" s="237">
        <v>46</v>
      </c>
      <c r="B53" s="203" t="s">
        <v>132</v>
      </c>
      <c r="C53" s="238" t="s">
        <v>220</v>
      </c>
      <c r="D53" s="205">
        <v>69900</v>
      </c>
      <c r="E53" s="239" t="s">
        <v>181</v>
      </c>
      <c r="F53" s="203" t="s">
        <v>221</v>
      </c>
      <c r="G53" s="240"/>
    </row>
    <row r="54" spans="1:7" ht="24" customHeight="1" x14ac:dyDescent="0.25">
      <c r="A54" s="237">
        <v>47</v>
      </c>
      <c r="B54" s="203" t="s">
        <v>138</v>
      </c>
      <c r="C54" s="238" t="s">
        <v>180</v>
      </c>
      <c r="D54" s="205">
        <v>33000</v>
      </c>
      <c r="E54" s="239" t="s">
        <v>181</v>
      </c>
      <c r="F54" s="203" t="s">
        <v>182</v>
      </c>
      <c r="G54" s="240"/>
    </row>
    <row r="55" spans="1:7" ht="24" customHeight="1" x14ac:dyDescent="0.25">
      <c r="A55" s="237">
        <v>48</v>
      </c>
      <c r="B55" s="203" t="s">
        <v>139</v>
      </c>
      <c r="C55" s="238" t="s">
        <v>180</v>
      </c>
      <c r="D55" s="205">
        <v>22000</v>
      </c>
      <c r="E55" s="239" t="s">
        <v>181</v>
      </c>
      <c r="F55" s="203" t="s">
        <v>184</v>
      </c>
      <c r="G55" s="240"/>
    </row>
    <row r="56" spans="1:7" ht="24" customHeight="1" x14ac:dyDescent="0.25">
      <c r="A56" s="237">
        <v>49</v>
      </c>
      <c r="B56" s="203" t="s">
        <v>143</v>
      </c>
      <c r="C56" s="238" t="s">
        <v>222</v>
      </c>
      <c r="D56" s="205">
        <v>5000000</v>
      </c>
      <c r="E56" s="239" t="s">
        <v>181</v>
      </c>
      <c r="F56" s="203" t="s">
        <v>223</v>
      </c>
      <c r="G56" s="240"/>
    </row>
    <row r="57" spans="1:7" ht="24" customHeight="1" x14ac:dyDescent="0.25">
      <c r="A57" s="237">
        <v>50</v>
      </c>
      <c r="B57" s="203" t="s">
        <v>144</v>
      </c>
      <c r="C57" s="238" t="s">
        <v>212</v>
      </c>
      <c r="D57" s="205">
        <v>1480000</v>
      </c>
      <c r="E57" s="239" t="s">
        <v>181</v>
      </c>
      <c r="F57" s="203" t="s">
        <v>192</v>
      </c>
      <c r="G57" s="240"/>
    </row>
    <row r="58" spans="1:7" ht="24" customHeight="1" x14ac:dyDescent="0.25">
      <c r="A58" s="237">
        <v>51</v>
      </c>
      <c r="B58" s="203" t="s">
        <v>148</v>
      </c>
      <c r="C58" s="238" t="s">
        <v>180</v>
      </c>
      <c r="D58" s="205">
        <v>33000</v>
      </c>
      <c r="E58" s="239" t="s">
        <v>181</v>
      </c>
      <c r="F58" s="203" t="s">
        <v>182</v>
      </c>
      <c r="G58" s="240"/>
    </row>
    <row r="59" spans="1:7" ht="24" customHeight="1" x14ac:dyDescent="0.25">
      <c r="A59" s="237">
        <v>52</v>
      </c>
      <c r="B59" s="203" t="s">
        <v>224</v>
      </c>
      <c r="C59" s="238" t="s">
        <v>225</v>
      </c>
      <c r="D59" s="205">
        <v>22000</v>
      </c>
      <c r="E59" s="239" t="s">
        <v>181</v>
      </c>
      <c r="F59" s="203" t="s">
        <v>184</v>
      </c>
      <c r="G59" s="240"/>
    </row>
    <row r="60" spans="1:7" ht="24" customHeight="1" x14ac:dyDescent="0.25">
      <c r="A60" s="237">
        <v>53</v>
      </c>
      <c r="B60" s="203" t="s">
        <v>156</v>
      </c>
      <c r="C60" s="238" t="s">
        <v>180</v>
      </c>
      <c r="D60" s="205">
        <v>33000</v>
      </c>
      <c r="E60" s="239" t="s">
        <v>181</v>
      </c>
      <c r="F60" s="203" t="s">
        <v>182</v>
      </c>
      <c r="G60" s="240"/>
    </row>
    <row r="61" spans="1:7" ht="24" customHeight="1" x14ac:dyDescent="0.25">
      <c r="A61" s="237">
        <v>54</v>
      </c>
      <c r="B61" s="203" t="s">
        <v>226</v>
      </c>
      <c r="C61" s="238" t="s">
        <v>180</v>
      </c>
      <c r="D61" s="205">
        <v>22000</v>
      </c>
      <c r="E61" s="239" t="s">
        <v>181</v>
      </c>
      <c r="F61" s="203" t="s">
        <v>184</v>
      </c>
      <c r="G61" s="240"/>
    </row>
    <row r="62" spans="1:7" ht="24" customHeight="1" x14ac:dyDescent="0.25">
      <c r="A62" s="237">
        <v>55</v>
      </c>
      <c r="B62" s="203" t="s">
        <v>227</v>
      </c>
      <c r="C62" s="238" t="s">
        <v>180</v>
      </c>
      <c r="D62" s="205">
        <v>94500</v>
      </c>
      <c r="E62" s="239" t="s">
        <v>181</v>
      </c>
      <c r="F62" s="203" t="s">
        <v>228</v>
      </c>
      <c r="G62" s="240"/>
    </row>
    <row r="63" spans="1:7" ht="24" customHeight="1" x14ac:dyDescent="0.25">
      <c r="A63" s="237">
        <v>56</v>
      </c>
      <c r="B63" s="203" t="s">
        <v>229</v>
      </c>
      <c r="C63" s="238" t="s">
        <v>180</v>
      </c>
      <c r="D63" s="205">
        <v>317700</v>
      </c>
      <c r="E63" s="239" t="s">
        <v>181</v>
      </c>
      <c r="F63" s="203" t="s">
        <v>230</v>
      </c>
      <c r="G63" s="240"/>
    </row>
    <row r="64" spans="1:7" ht="24" customHeight="1" x14ac:dyDescent="0.25">
      <c r="A64" s="237">
        <v>57</v>
      </c>
      <c r="B64" s="203" t="s">
        <v>160</v>
      </c>
      <c r="C64" s="238" t="s">
        <v>231</v>
      </c>
      <c r="D64" s="205">
        <v>140110</v>
      </c>
      <c r="E64" s="239" t="s">
        <v>181</v>
      </c>
      <c r="F64" s="203" t="s">
        <v>232</v>
      </c>
      <c r="G64" s="240"/>
    </row>
    <row r="65" spans="1:7" ht="24" customHeight="1" x14ac:dyDescent="0.25">
      <c r="A65" s="237">
        <v>58</v>
      </c>
      <c r="B65" s="203" t="s">
        <v>233</v>
      </c>
      <c r="C65" s="238" t="s">
        <v>212</v>
      </c>
      <c r="D65" s="205">
        <v>1460000</v>
      </c>
      <c r="E65" s="239" t="s">
        <v>181</v>
      </c>
      <c r="F65" s="203" t="s">
        <v>191</v>
      </c>
      <c r="G65" s="240"/>
    </row>
    <row r="66" spans="1:7" ht="24" customHeight="1" x14ac:dyDescent="0.25">
      <c r="A66" s="237">
        <v>59</v>
      </c>
      <c r="B66" s="203" t="s">
        <v>233</v>
      </c>
      <c r="C66" s="238" t="s">
        <v>234</v>
      </c>
      <c r="D66" s="205">
        <v>163550</v>
      </c>
      <c r="E66" s="239" t="s">
        <v>181</v>
      </c>
      <c r="F66" s="203" t="s">
        <v>235</v>
      </c>
      <c r="G66" s="240" t="s">
        <v>236</v>
      </c>
    </row>
    <row r="67" spans="1:7" ht="24" customHeight="1" thickBot="1" x14ac:dyDescent="0.35">
      <c r="A67" s="241" t="s">
        <v>237</v>
      </c>
      <c r="B67" s="242"/>
      <c r="C67" s="243"/>
      <c r="D67" s="244">
        <f>SUM(D8:D66)</f>
        <v>27763190</v>
      </c>
      <c r="E67" s="245"/>
      <c r="F67" s="246"/>
      <c r="G67" s="247"/>
    </row>
    <row r="68" spans="1:7" ht="18.75" customHeight="1" x14ac:dyDescent="0.3"/>
  </sheetData>
  <autoFilter ref="D1:D68" xr:uid="{0BC6163E-B08F-44E0-8278-3DE85E690935}"/>
  <mergeCells count="12">
    <mergeCell ref="G6:G7"/>
    <mergeCell ref="A67:C67"/>
    <mergeCell ref="A1:G1"/>
    <mergeCell ref="A2:G2"/>
    <mergeCell ref="A3:G3"/>
    <mergeCell ref="A4:G4"/>
    <mergeCell ref="A5:G5"/>
    <mergeCell ref="A6:A7"/>
    <mergeCell ref="B6:B7"/>
    <mergeCell ref="C6:C7"/>
    <mergeCell ref="D6:D7"/>
    <mergeCell ref="F6:F7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26"/>
  <sheetViews>
    <sheetView topLeftCell="A4" workbookViewId="0">
      <selection activeCell="C8" sqref="C8"/>
    </sheetView>
  </sheetViews>
  <sheetFormatPr defaultRowHeight="16.5" x14ac:dyDescent="0.3"/>
  <cols>
    <col min="1" max="1" width="5.375" style="13" customWidth="1"/>
    <col min="2" max="2" width="12.25" style="7" customWidth="1"/>
    <col min="3" max="3" width="15.25" style="13" customWidth="1"/>
    <col min="4" max="4" width="21.25" style="14" customWidth="1"/>
    <col min="5" max="5" width="19.125" style="13" customWidth="1"/>
    <col min="6" max="6" width="8.875" style="13" customWidth="1"/>
    <col min="7" max="7" width="5.875" style="13" customWidth="1"/>
    <col min="8" max="8" width="10" customWidth="1"/>
    <col min="9" max="9" width="13.125" customWidth="1"/>
  </cols>
  <sheetData>
    <row r="1" spans="1:9" x14ac:dyDescent="0.3">
      <c r="A1" s="137" t="s">
        <v>164</v>
      </c>
      <c r="B1" s="138"/>
      <c r="C1" s="138"/>
      <c r="D1" s="138"/>
      <c r="E1" s="138"/>
      <c r="F1" s="138"/>
      <c r="G1" s="138"/>
      <c r="H1" s="138"/>
      <c r="I1" s="145"/>
    </row>
    <row r="2" spans="1:9" ht="29.25" customHeight="1" x14ac:dyDescent="0.3">
      <c r="A2" s="139" t="s">
        <v>32</v>
      </c>
      <c r="B2" s="140"/>
      <c r="C2" s="140"/>
      <c r="D2" s="140"/>
      <c r="E2" s="140"/>
      <c r="F2" s="140"/>
      <c r="G2" s="140"/>
      <c r="H2" s="140"/>
      <c r="I2" s="141"/>
    </row>
    <row r="3" spans="1:9" ht="16.5" customHeight="1" x14ac:dyDescent="0.3">
      <c r="A3" s="143" t="str">
        <f>후원금수입명세서!A3</f>
        <v>기간: 2023년 1월 1일부터</v>
      </c>
      <c r="B3" s="144"/>
      <c r="C3" s="144"/>
      <c r="D3" s="144"/>
      <c r="E3" s="144"/>
      <c r="F3" s="144"/>
      <c r="G3" s="144"/>
      <c r="H3" s="144"/>
      <c r="I3" s="144"/>
    </row>
    <row r="4" spans="1:9" ht="16.5" customHeight="1" x14ac:dyDescent="0.3">
      <c r="A4" s="143" t="str">
        <f>후원금수입명세서!A4</f>
        <v xml:space="preserve">         2023년 12월 31일까지</v>
      </c>
      <c r="B4" s="144"/>
      <c r="C4" s="144"/>
      <c r="D4" s="144"/>
      <c r="E4" s="144"/>
      <c r="F4" s="144"/>
      <c r="G4" s="144"/>
      <c r="H4" s="144"/>
      <c r="I4" s="144"/>
    </row>
    <row r="5" spans="1:9" ht="17.25" thickBot="1" x14ac:dyDescent="0.35">
      <c r="A5" s="108" t="s">
        <v>24</v>
      </c>
      <c r="B5" s="109"/>
      <c r="C5" s="109"/>
      <c r="D5" s="109"/>
      <c r="E5" s="109"/>
      <c r="F5" s="109"/>
      <c r="G5" s="109"/>
      <c r="H5" s="109"/>
      <c r="I5" s="110"/>
    </row>
    <row r="6" spans="1:9" x14ac:dyDescent="0.3">
      <c r="A6" s="149" t="s">
        <v>3</v>
      </c>
      <c r="B6" s="151" t="s">
        <v>19</v>
      </c>
      <c r="C6" s="153" t="s">
        <v>20</v>
      </c>
      <c r="D6" s="153" t="s">
        <v>25</v>
      </c>
      <c r="E6" s="62" t="s">
        <v>21</v>
      </c>
      <c r="F6" s="146" t="s">
        <v>167</v>
      </c>
      <c r="G6" s="146" t="s">
        <v>168</v>
      </c>
      <c r="H6" s="62" t="s">
        <v>26</v>
      </c>
      <c r="I6" s="147" t="s">
        <v>7</v>
      </c>
    </row>
    <row r="7" spans="1:9" x14ac:dyDescent="0.3">
      <c r="A7" s="150"/>
      <c r="B7" s="152"/>
      <c r="C7" s="120"/>
      <c r="D7" s="120"/>
      <c r="E7" s="50" t="s">
        <v>23</v>
      </c>
      <c r="F7" s="123"/>
      <c r="G7" s="123"/>
      <c r="H7" s="50" t="s">
        <v>6</v>
      </c>
      <c r="I7" s="148"/>
    </row>
    <row r="8" spans="1:9" s="3" customFormat="1" ht="31.5" customHeight="1" x14ac:dyDescent="0.3">
      <c r="A8" s="78">
        <v>1</v>
      </c>
      <c r="B8" s="93">
        <v>45037</v>
      </c>
      <c r="C8" s="80" t="s">
        <v>238</v>
      </c>
      <c r="D8" s="81" t="s">
        <v>239</v>
      </c>
      <c r="E8" s="45" t="s">
        <v>240</v>
      </c>
      <c r="F8" s="94">
        <v>2720</v>
      </c>
      <c r="G8" s="80" t="s">
        <v>241</v>
      </c>
      <c r="H8" s="73">
        <v>2728000</v>
      </c>
      <c r="I8" s="63"/>
    </row>
    <row r="9" spans="1:9" s="3" customFormat="1" ht="31.5" customHeight="1" x14ac:dyDescent="0.3">
      <c r="A9" s="78">
        <v>2</v>
      </c>
      <c r="B9" s="93">
        <v>45274</v>
      </c>
      <c r="C9" s="80" t="s">
        <v>242</v>
      </c>
      <c r="D9" s="81" t="s">
        <v>243</v>
      </c>
      <c r="E9" s="45" t="s">
        <v>240</v>
      </c>
      <c r="F9" s="95">
        <v>716</v>
      </c>
      <c r="G9" s="80" t="s">
        <v>175</v>
      </c>
      <c r="H9" s="44">
        <v>791208</v>
      </c>
      <c r="I9" s="63"/>
    </row>
    <row r="10" spans="1:9" s="3" customFormat="1" ht="31.5" customHeight="1" x14ac:dyDescent="0.3">
      <c r="A10" s="78">
        <v>3</v>
      </c>
      <c r="B10" s="96"/>
      <c r="C10" s="97"/>
      <c r="D10" s="98"/>
      <c r="E10" s="45"/>
      <c r="F10" s="82"/>
      <c r="G10" s="82"/>
      <c r="H10" s="83"/>
      <c r="I10" s="63"/>
    </row>
    <row r="11" spans="1:9" s="3" customFormat="1" ht="31.5" customHeight="1" x14ac:dyDescent="0.3">
      <c r="A11" s="78">
        <v>4</v>
      </c>
      <c r="B11" s="79"/>
      <c r="C11" s="82"/>
      <c r="D11" s="81"/>
      <c r="E11" s="45"/>
      <c r="F11" s="82"/>
      <c r="G11" s="82"/>
      <c r="H11" s="83"/>
      <c r="I11" s="63"/>
    </row>
    <row r="12" spans="1:9" s="3" customFormat="1" ht="31.5" customHeight="1" x14ac:dyDescent="0.3">
      <c r="A12" s="78">
        <v>5</v>
      </c>
      <c r="B12" s="84"/>
      <c r="C12" s="82"/>
      <c r="D12" s="81"/>
      <c r="E12" s="45"/>
      <c r="F12" s="82"/>
      <c r="G12" s="82"/>
      <c r="H12" s="83"/>
      <c r="I12" s="63"/>
    </row>
    <row r="13" spans="1:9" s="3" customFormat="1" ht="31.5" customHeight="1" x14ac:dyDescent="0.3">
      <c r="A13" s="78">
        <v>6</v>
      </c>
      <c r="B13" s="84"/>
      <c r="C13" s="82"/>
      <c r="D13" s="81"/>
      <c r="E13" s="45"/>
      <c r="F13" s="82"/>
      <c r="G13" s="82"/>
      <c r="H13" s="83"/>
      <c r="I13" s="63"/>
    </row>
    <row r="14" spans="1:9" s="3" customFormat="1" ht="31.5" customHeight="1" x14ac:dyDescent="0.3">
      <c r="A14" s="78">
        <v>7</v>
      </c>
      <c r="B14" s="71"/>
      <c r="C14" s="72"/>
      <c r="D14" s="81"/>
      <c r="E14" s="45"/>
      <c r="F14" s="72"/>
      <c r="G14" s="72"/>
      <c r="H14" s="85"/>
      <c r="I14" s="63"/>
    </row>
    <row r="15" spans="1:9" s="3" customFormat="1" ht="31.5" customHeight="1" x14ac:dyDescent="0.3">
      <c r="A15" s="78">
        <v>8</v>
      </c>
      <c r="B15" s="86"/>
      <c r="C15" s="87"/>
      <c r="D15" s="81"/>
      <c r="E15" s="45"/>
      <c r="F15" s="87"/>
      <c r="G15" s="87"/>
      <c r="H15" s="88"/>
      <c r="I15" s="63"/>
    </row>
    <row r="16" spans="1:9" s="3" customFormat="1" ht="31.5" customHeight="1" x14ac:dyDescent="0.3">
      <c r="A16" s="78">
        <v>9</v>
      </c>
      <c r="B16" s="86"/>
      <c r="C16" s="87"/>
      <c r="D16" s="81"/>
      <c r="E16" s="45"/>
      <c r="F16" s="87"/>
      <c r="G16" s="87"/>
      <c r="H16" s="88"/>
      <c r="I16" s="63"/>
    </row>
    <row r="17" spans="1:9" s="3" customFormat="1" ht="31.5" customHeight="1" x14ac:dyDescent="0.3">
      <c r="A17" s="78">
        <v>10</v>
      </c>
      <c r="B17" s="86"/>
      <c r="C17" s="87"/>
      <c r="D17" s="81"/>
      <c r="E17" s="45"/>
      <c r="F17" s="87"/>
      <c r="G17" s="87"/>
      <c r="H17" s="88"/>
      <c r="I17" s="63"/>
    </row>
    <row r="18" spans="1:9" s="3" customFormat="1" ht="31.5" customHeight="1" x14ac:dyDescent="0.3">
      <c r="A18" s="78">
        <v>11</v>
      </c>
      <c r="B18" s="86"/>
      <c r="C18" s="87"/>
      <c r="D18" s="81"/>
      <c r="E18" s="45"/>
      <c r="F18" s="87"/>
      <c r="G18" s="87"/>
      <c r="H18" s="88"/>
      <c r="I18" s="63"/>
    </row>
    <row r="19" spans="1:9" s="3" customFormat="1" ht="31.5" customHeight="1" x14ac:dyDescent="0.3">
      <c r="A19" s="78">
        <v>12</v>
      </c>
      <c r="B19" s="86"/>
      <c r="C19" s="87"/>
      <c r="D19" s="81"/>
      <c r="E19" s="45"/>
      <c r="F19" s="89"/>
      <c r="G19" s="87"/>
      <c r="H19" s="88"/>
      <c r="I19" s="63"/>
    </row>
    <row r="20" spans="1:9" ht="31.5" customHeight="1" thickBot="1" x14ac:dyDescent="0.35">
      <c r="A20" s="64"/>
      <c r="B20" s="65"/>
      <c r="C20" s="66"/>
      <c r="D20" s="67"/>
      <c r="E20" s="68" t="s">
        <v>163</v>
      </c>
      <c r="F20" s="77">
        <f>SUM(F8:F19)</f>
        <v>3436</v>
      </c>
      <c r="G20" s="68"/>
      <c r="H20" s="69">
        <f>SUM(H8:H19)</f>
        <v>3519208</v>
      </c>
      <c r="I20" s="70"/>
    </row>
    <row r="21" spans="1:9" hidden="1" x14ac:dyDescent="0.3">
      <c r="A21" s="28"/>
      <c r="B21" s="29"/>
      <c r="C21" s="30"/>
      <c r="D21" s="11"/>
      <c r="E21" s="28"/>
      <c r="F21" s="4"/>
      <c r="G21" s="4"/>
      <c r="H21" s="31"/>
      <c r="I21" s="32"/>
    </row>
    <row r="22" spans="1:9" hidden="1" x14ac:dyDescent="0.3">
      <c r="A22" s="25"/>
      <c r="B22" s="8"/>
      <c r="C22" s="26"/>
      <c r="D22" s="9"/>
      <c r="E22" s="25"/>
      <c r="F22" s="5"/>
      <c r="G22" s="5"/>
      <c r="H22" s="15"/>
      <c r="I22" s="24"/>
    </row>
    <row r="23" spans="1:9" hidden="1" x14ac:dyDescent="0.3">
      <c r="A23" s="25"/>
      <c r="B23" s="8"/>
      <c r="C23" s="12"/>
      <c r="D23" s="9"/>
      <c r="E23" s="25"/>
      <c r="F23" s="12"/>
      <c r="G23" s="5"/>
      <c r="H23" s="17"/>
      <c r="I23" s="24"/>
    </row>
    <row r="24" spans="1:9" hidden="1" x14ac:dyDescent="0.3">
      <c r="A24" s="25"/>
      <c r="B24" s="8"/>
      <c r="C24" s="12"/>
      <c r="D24" s="9"/>
      <c r="E24" s="25"/>
      <c r="F24" s="12"/>
      <c r="G24" s="5"/>
      <c r="H24" s="17"/>
      <c r="I24" s="24"/>
    </row>
    <row r="25" spans="1:9" ht="21.75" hidden="1" customHeight="1" x14ac:dyDescent="0.3">
      <c r="A25" s="25"/>
      <c r="B25" s="8"/>
      <c r="C25" s="12"/>
      <c r="D25" s="9"/>
      <c r="E25" s="25"/>
      <c r="F25" s="12"/>
      <c r="G25" s="5"/>
      <c r="H25" s="17"/>
      <c r="I25" s="24"/>
    </row>
    <row r="26" spans="1:9" x14ac:dyDescent="0.3">
      <c r="H26" s="27"/>
    </row>
  </sheetData>
  <mergeCells count="12">
    <mergeCell ref="A1:I1"/>
    <mergeCell ref="A2:I2"/>
    <mergeCell ref="F6:F7"/>
    <mergeCell ref="G6:G7"/>
    <mergeCell ref="I6:I7"/>
    <mergeCell ref="A5:I5"/>
    <mergeCell ref="A6:A7"/>
    <mergeCell ref="B6:B7"/>
    <mergeCell ref="C6:C7"/>
    <mergeCell ref="D6:D7"/>
    <mergeCell ref="A3:I3"/>
    <mergeCell ref="A4:I4"/>
  </mergeCells>
  <phoneticPr fontId="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8"/>
  <sheetViews>
    <sheetView tabSelected="1" workbookViewId="0">
      <selection activeCell="AC19" sqref="AC19"/>
    </sheetView>
  </sheetViews>
  <sheetFormatPr defaultRowHeight="16.5" x14ac:dyDescent="0.3"/>
  <cols>
    <col min="1" max="24" width="3.25" customWidth="1"/>
  </cols>
  <sheetData>
    <row r="1" spans="1:24" ht="39" customHeight="1" x14ac:dyDescent="0.3">
      <c r="A1" s="99" t="s">
        <v>31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76"/>
    </row>
    <row r="2" spans="1:24" ht="27" customHeight="1" x14ac:dyDescent="0.3">
      <c r="A2" s="139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1"/>
    </row>
    <row r="3" spans="1:24" ht="18" customHeight="1" x14ac:dyDescent="0.3">
      <c r="A3" s="101" t="str">
        <f>후원금수입명세서!A3</f>
        <v>기간: 2023년 1월 1일부터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77" t="s">
        <v>1</v>
      </c>
      <c r="X3" s="104"/>
    </row>
    <row r="4" spans="1:24" ht="18" customHeight="1" x14ac:dyDescent="0.3">
      <c r="A4" s="101" t="str">
        <f>후원금수입명세서!A4</f>
        <v xml:space="preserve">         2023년 12월 31일까지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77"/>
      <c r="X4" s="104"/>
    </row>
    <row r="5" spans="1:24" ht="27" customHeight="1" x14ac:dyDescent="0.3">
      <c r="A5" s="105" t="s">
        <v>27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7"/>
    </row>
    <row r="6" spans="1:24" x14ac:dyDescent="0.3">
      <c r="A6" s="171" t="s">
        <v>28</v>
      </c>
      <c r="B6" s="172"/>
      <c r="C6" s="172"/>
      <c r="D6" s="172"/>
      <c r="E6" s="173"/>
      <c r="F6" s="174" t="s">
        <v>29</v>
      </c>
      <c r="G6" s="172"/>
      <c r="H6" s="172"/>
      <c r="I6" s="172"/>
      <c r="J6" s="172"/>
      <c r="K6" s="172"/>
      <c r="L6" s="172"/>
      <c r="M6" s="172"/>
      <c r="N6" s="172"/>
      <c r="O6" s="173"/>
      <c r="P6" s="174" t="s">
        <v>30</v>
      </c>
      <c r="Q6" s="172"/>
      <c r="R6" s="172"/>
      <c r="S6" s="172"/>
      <c r="T6" s="172"/>
      <c r="U6" s="172"/>
      <c r="V6" s="172"/>
      <c r="W6" s="172"/>
      <c r="X6" s="175"/>
    </row>
    <row r="7" spans="1:24" x14ac:dyDescent="0.3">
      <c r="A7" s="154" t="s">
        <v>244</v>
      </c>
      <c r="B7" s="155"/>
      <c r="C7" s="155"/>
      <c r="D7" s="155"/>
      <c r="E7" s="156"/>
      <c r="F7" s="157" t="s">
        <v>245</v>
      </c>
      <c r="G7" s="155"/>
      <c r="H7" s="155"/>
      <c r="I7" s="155"/>
      <c r="J7" s="155"/>
      <c r="K7" s="155"/>
      <c r="L7" s="155"/>
      <c r="M7" s="155"/>
      <c r="N7" s="155"/>
      <c r="O7" s="156"/>
      <c r="P7" s="157" t="s">
        <v>246</v>
      </c>
      <c r="Q7" s="155"/>
      <c r="R7" s="155"/>
      <c r="S7" s="155"/>
      <c r="T7" s="155"/>
      <c r="U7" s="155"/>
      <c r="V7" s="155"/>
      <c r="W7" s="155"/>
      <c r="X7" s="158"/>
    </row>
    <row r="8" spans="1:24" x14ac:dyDescent="0.3">
      <c r="A8" s="154" t="s">
        <v>244</v>
      </c>
      <c r="B8" s="155"/>
      <c r="C8" s="155"/>
      <c r="D8" s="155"/>
      <c r="E8" s="156"/>
      <c r="F8" s="168" t="s">
        <v>247</v>
      </c>
      <c r="G8" s="169"/>
      <c r="H8" s="169"/>
      <c r="I8" s="169"/>
      <c r="J8" s="169"/>
      <c r="K8" s="169"/>
      <c r="L8" s="169"/>
      <c r="M8" s="169"/>
      <c r="N8" s="169"/>
      <c r="O8" s="170"/>
      <c r="P8" s="157" t="s">
        <v>246</v>
      </c>
      <c r="Q8" s="155"/>
      <c r="R8" s="155"/>
      <c r="S8" s="155"/>
      <c r="T8" s="155"/>
      <c r="U8" s="155"/>
      <c r="V8" s="155"/>
      <c r="W8" s="155"/>
      <c r="X8" s="158"/>
    </row>
    <row r="9" spans="1:24" x14ac:dyDescent="0.3">
      <c r="A9" s="154" t="s">
        <v>244</v>
      </c>
      <c r="B9" s="155"/>
      <c r="C9" s="155"/>
      <c r="D9" s="155"/>
      <c r="E9" s="156"/>
      <c r="F9" s="157" t="s">
        <v>248</v>
      </c>
      <c r="G9" s="155"/>
      <c r="H9" s="155"/>
      <c r="I9" s="155"/>
      <c r="J9" s="155"/>
      <c r="K9" s="155"/>
      <c r="L9" s="155"/>
      <c r="M9" s="155"/>
      <c r="N9" s="155"/>
      <c r="O9" s="156"/>
      <c r="P9" s="157" t="s">
        <v>246</v>
      </c>
      <c r="Q9" s="155"/>
      <c r="R9" s="155"/>
      <c r="S9" s="155"/>
      <c r="T9" s="155"/>
      <c r="U9" s="155"/>
      <c r="V9" s="155"/>
      <c r="W9" s="155"/>
      <c r="X9" s="158"/>
    </row>
    <row r="10" spans="1:24" x14ac:dyDescent="0.3">
      <c r="A10" s="154"/>
      <c r="B10" s="155"/>
      <c r="C10" s="155"/>
      <c r="D10" s="155"/>
      <c r="E10" s="156"/>
      <c r="F10" s="157"/>
      <c r="G10" s="155"/>
      <c r="H10" s="155"/>
      <c r="I10" s="155"/>
      <c r="J10" s="155"/>
      <c r="K10" s="155"/>
      <c r="L10" s="155"/>
      <c r="M10" s="155"/>
      <c r="N10" s="155"/>
      <c r="O10" s="156"/>
      <c r="P10" s="157"/>
      <c r="Q10" s="155"/>
      <c r="R10" s="155"/>
      <c r="S10" s="155"/>
      <c r="T10" s="155"/>
      <c r="U10" s="155"/>
      <c r="V10" s="155"/>
      <c r="W10" s="155"/>
      <c r="X10" s="158"/>
    </row>
    <row r="11" spans="1:24" x14ac:dyDescent="0.3">
      <c r="A11" s="162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4"/>
    </row>
    <row r="12" spans="1:24" x14ac:dyDescent="0.3">
      <c r="A12" s="101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3"/>
    </row>
    <row r="13" spans="1:24" x14ac:dyDescent="0.3">
      <c r="A13" s="101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3"/>
    </row>
    <row r="14" spans="1:24" x14ac:dyDescent="0.3">
      <c r="A14" s="101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3"/>
    </row>
    <row r="15" spans="1:24" x14ac:dyDescent="0.3">
      <c r="A15" s="101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3"/>
    </row>
    <row r="16" spans="1:24" x14ac:dyDescent="0.3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3"/>
    </row>
    <row r="17" spans="1:24" ht="17.25" thickBot="1" x14ac:dyDescent="0.35">
      <c r="A17" s="165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7"/>
    </row>
    <row r="18" spans="1:24" ht="17.25" thickTop="1" x14ac:dyDescent="0.25">
      <c r="A18" s="159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1"/>
    </row>
  </sheetData>
  <mergeCells count="24">
    <mergeCell ref="A5:X5"/>
    <mergeCell ref="A6:E6"/>
    <mergeCell ref="F6:O6"/>
    <mergeCell ref="P6:X6"/>
    <mergeCell ref="A1:U1"/>
    <mergeCell ref="V1:X1"/>
    <mergeCell ref="A2:X2"/>
    <mergeCell ref="W3:X4"/>
    <mergeCell ref="A3:V3"/>
    <mergeCell ref="A4:V4"/>
    <mergeCell ref="A7:E7"/>
    <mergeCell ref="F7:O7"/>
    <mergeCell ref="P7:X7"/>
    <mergeCell ref="A18:X18"/>
    <mergeCell ref="A9:E9"/>
    <mergeCell ref="F9:O9"/>
    <mergeCell ref="P9:X9"/>
    <mergeCell ref="A10:E10"/>
    <mergeCell ref="F10:O10"/>
    <mergeCell ref="P10:X10"/>
    <mergeCell ref="A11:X17"/>
    <mergeCell ref="F8:O8"/>
    <mergeCell ref="A8:E8"/>
    <mergeCell ref="P8:X8"/>
  </mergeCells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43E020CDE1C67A4B8A72E9743B67CABC" ma:contentTypeVersion="10" ma:contentTypeDescription="새 문서를 만듭니다." ma:contentTypeScope="" ma:versionID="7106598192066d05c8d2bc2dde5480f5">
  <xsd:schema xmlns:xsd="http://www.w3.org/2001/XMLSchema" xmlns:xs="http://www.w3.org/2001/XMLSchema" xmlns:p="http://schemas.microsoft.com/office/2006/metadata/properties" xmlns:ns2="79ba2116-e2b5-42e0-bba0-277e92615e0a" targetNamespace="http://schemas.microsoft.com/office/2006/metadata/properties" ma:root="true" ma:fieldsID="ad6cdf753d946d42a4f4ababaa1fd634" ns2:_="">
    <xsd:import namespace="79ba2116-e2b5-42e0-bba0-277e92615e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ba2116-e2b5-42e0-bba0-277e92615e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CE58B8-FCF6-44B2-8D1F-62FF7249BB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ba2116-e2b5-42e0-bba0-277e92615e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6D2762-4B03-4B57-996A-7413CF6EB1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15D86F-3E02-486A-9B0B-AD41D46D187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 지정된 범위</vt:lpstr>
      </vt:variant>
      <vt:variant>
        <vt:i4>6</vt:i4>
      </vt:variant>
    </vt:vector>
  </HeadingPairs>
  <TitlesOfParts>
    <vt:vector size="11" baseType="lpstr">
      <vt:lpstr>후원금수입명세서</vt:lpstr>
      <vt:lpstr>후원품수입명세서</vt:lpstr>
      <vt:lpstr>후원금사용명세서</vt:lpstr>
      <vt:lpstr>후원품사용명세서</vt:lpstr>
      <vt:lpstr>후원금전용계좌</vt:lpstr>
      <vt:lpstr>후원금수입명세서!Print_Area</vt:lpstr>
      <vt:lpstr>후원품사용명세서!Print_Area</vt:lpstr>
      <vt:lpstr>후원품수입명세서!Print_Area</vt:lpstr>
      <vt:lpstr>후원금수입명세서!Print_Titles</vt:lpstr>
      <vt:lpstr>후원품사용명세서!Print_Titles</vt:lpstr>
      <vt:lpstr>후원품수입명세서!Print_Titles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Good Job 자립생활부2</cp:lastModifiedBy>
  <cp:revision/>
  <dcterms:created xsi:type="dcterms:W3CDTF">2013-03-19T05:36:38Z</dcterms:created>
  <dcterms:modified xsi:type="dcterms:W3CDTF">2024-03-28T05:39:57Z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0x01010043E020CDE1C67A4B8A72E9743B67CABC</vt:lpwstr>
  </property>
</Properties>
</file>